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<sst xmlns="http://schemas.openxmlformats.org/spreadsheetml/2006/main" count="42" uniqueCount="34">
  <si>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№ п/п</t>
  </si>
  <si>
    <t>Наименование поселения</t>
  </si>
  <si>
    <t>Размер дотации</t>
  </si>
  <si>
    <t>Всего</t>
  </si>
  <si>
    <t>в том числе</t>
  </si>
  <si>
    <t>на выравнивание уровня бюджетной обеспеченности поселений за счет собственных доходов муниципального района</t>
  </si>
  <si>
    <t>подушевая за счет средств бюджета УР</t>
  </si>
  <si>
    <t>ИТОГО</t>
  </si>
  <si>
    <t xml:space="preserve">Распределение </t>
  </si>
  <si>
    <t>МО "Большеварыжское"</t>
  </si>
  <si>
    <t>МО "Верх-Люкинское"</t>
  </si>
  <si>
    <t>МО "Воегуртское"</t>
  </si>
  <si>
    <t>МО "Исаковское"</t>
  </si>
  <si>
    <t>МО "Каменно-Задельское"</t>
  </si>
  <si>
    <t>МО "Карсовайское"</t>
  </si>
  <si>
    <t>МО "Кестымское"</t>
  </si>
  <si>
    <t>МО "Киршонское"</t>
  </si>
  <si>
    <t>МО "Кожильское"</t>
  </si>
  <si>
    <t>МО "Люкское"</t>
  </si>
  <si>
    <t>МО "Пыбьинское"</t>
  </si>
  <si>
    <t>МО "Сергинское"</t>
  </si>
  <si>
    <t>МО "Турецкое"</t>
  </si>
  <si>
    <t>МО "Эркешевское"</t>
  </si>
  <si>
    <t>МО "Юндинское"</t>
  </si>
  <si>
    <t>МО "Балезинское"</t>
  </si>
  <si>
    <t xml:space="preserve">МО "Андрейшурское" </t>
  </si>
  <si>
    <t>к решению Совета депутатов МО  "Балезинский район"</t>
  </si>
  <si>
    <t xml:space="preserve"> (руб.)</t>
  </si>
  <si>
    <t>2020 год</t>
  </si>
  <si>
    <t>2021 год</t>
  </si>
  <si>
    <t>дотаций на выравнивание бюджетной обеспеченности поселений в муниципальном образовании "Балезинский район" на 2020 год и плановый период 2021 и 2022годов"</t>
  </si>
  <si>
    <t>2022 год</t>
  </si>
  <si>
    <t>Приложение 15</t>
  </si>
  <si>
    <t>«О бюджете муниципального образования  «Балезинский район»                                                                                                                      на 2020 год и на плановый период 2021 и 2022 годов»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</si>
</sst>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172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172" fontId="3" fillId="0" borderId="10" xfId="52" applyNumberFormat="1" applyFont="1" applyBorder="1" applyAlignment="1">
      <alignment horizontal="right"/>
      <protection/>
    </xf>
    <xf numFmtId="172" fontId="3" fillId="0" borderId="10" xfId="0" applyNumberFormat="1" applyFont="1" applyBorder="1" applyAlignment="1">
      <alignment horizontal="right"/>
    </xf>
    <xf numFmtId="4" fontId="3" fillId="0" borderId="10" xfId="52" applyNumberFormat="1" applyFont="1" applyBorder="1" applyAlignment="1">
      <alignment horizontal="right"/>
      <protection/>
    </xf>
    <xf numFmtId="172" fontId="7" fillId="0" borderId="10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172" fontId="3" fillId="0" borderId="11" xfId="0" applyNumberFormat="1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172" fontId="3" fillId="0" borderId="13" xfId="0" applyNumberFormat="1" applyFont="1" applyBorder="1" applyAlignment="1">
      <alignment horizontal="center" vertical="center" wrapText="1"/>
    </xf>
    <xf numFmtId="172" fontId="3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172" fontId="3" fillId="0" borderId="16" xfId="0" applyNumberFormat="1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по поселениям (все) на 01.01.0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B4" sqref="B4:E4"/>
    </sheetView>
  </sheetViews>
  <sheetFormatPr defaultColWidth="9.00390625" defaultRowHeight="12.75"/>
  <cols>
    <col min="1" max="1" width="4.75390625" style="1" customWidth="1"/>
    <col min="2" max="2" width="20.875" style="1" customWidth="1"/>
    <col min="3" max="4" width="10.125" style="1" customWidth="1"/>
    <col min="5" max="5" width="14.75390625" style="1" customWidth="1"/>
    <col min="6" max="6" width="10.375" style="1" customWidth="1"/>
    <col min="7" max="7" width="11.00390625" style="1" customWidth="1"/>
    <col min="8" max="8" width="14.625" style="1" customWidth="1"/>
    <col min="9" max="9" width="10.375" style="1" customWidth="1"/>
    <col min="10" max="10" width="11.00390625" style="1" customWidth="1"/>
    <col min="11" max="11" width="15.375" style="1" customWidth="1"/>
    <col min="12" max="16384" width="9.125" style="4" customWidth="1"/>
  </cols>
  <sheetData>
    <row r="1" spans="4:11" ht="36.75" customHeight="1">
      <c r="D1" s="3"/>
      <c r="E1" s="3"/>
      <c r="G1" s="3"/>
      <c r="H1" s="3"/>
      <c r="I1" s="8"/>
      <c r="J1" s="20" t="s">
        <v>32</v>
      </c>
      <c r="K1" s="27"/>
    </row>
    <row r="2" spans="4:11" ht="15" customHeight="1">
      <c r="D2" s="20"/>
      <c r="E2" s="33"/>
      <c r="G2" s="3"/>
      <c r="H2" s="5"/>
      <c r="I2" s="8"/>
      <c r="J2" s="3"/>
      <c r="K2" s="6" t="s">
        <v>26</v>
      </c>
    </row>
    <row r="3" spans="3:11" ht="34.5" customHeight="1">
      <c r="C3" s="20" t="s">
        <v>33</v>
      </c>
      <c r="D3" s="20"/>
      <c r="E3" s="20"/>
      <c r="F3" s="20"/>
      <c r="G3" s="20"/>
      <c r="H3" s="20"/>
      <c r="I3" s="20"/>
      <c r="J3" s="20"/>
      <c r="K3" s="20"/>
    </row>
    <row r="4" spans="2:11" ht="12.75" customHeight="1">
      <c r="B4" s="19"/>
      <c r="C4" s="19"/>
      <c r="D4" s="19"/>
      <c r="E4" s="19"/>
      <c r="F4" s="6"/>
      <c r="G4" s="6"/>
      <c r="H4" s="6"/>
      <c r="I4" s="7"/>
      <c r="J4" s="4"/>
      <c r="K4" s="4"/>
    </row>
    <row r="5" spans="4:11" ht="12.75" customHeight="1">
      <c r="D5" s="6"/>
      <c r="E5" s="6"/>
      <c r="G5" s="6"/>
      <c r="H5" s="6"/>
      <c r="J5" s="6"/>
      <c r="K5" s="6"/>
    </row>
    <row r="6" spans="1:11" ht="15.75">
      <c r="A6" s="28" t="s">
        <v>8</v>
      </c>
      <c r="B6" s="28"/>
      <c r="C6" s="28"/>
      <c r="D6" s="28"/>
      <c r="E6" s="28"/>
      <c r="F6" s="29"/>
      <c r="G6" s="29"/>
      <c r="H6" s="29"/>
      <c r="I6" s="29"/>
      <c r="J6" s="29"/>
      <c r="K6" s="29"/>
    </row>
    <row r="7" spans="1:11" ht="40.5" customHeight="1">
      <c r="A7" s="30" t="s">
        <v>30</v>
      </c>
      <c r="B7" s="30"/>
      <c r="C7" s="30"/>
      <c r="D7" s="30"/>
      <c r="E7" s="30"/>
      <c r="F7" s="29"/>
      <c r="G7" s="29"/>
      <c r="H7" s="29"/>
      <c r="I7" s="29"/>
      <c r="J7" s="29"/>
      <c r="K7" s="29"/>
    </row>
    <row r="8" spans="5:11" ht="15.75">
      <c r="E8" s="6"/>
      <c r="H8" s="6"/>
      <c r="K8" s="6" t="s">
        <v>27</v>
      </c>
    </row>
    <row r="9" spans="1:11" ht="15">
      <c r="A9" s="21" t="s">
        <v>0</v>
      </c>
      <c r="B9" s="21" t="s">
        <v>1</v>
      </c>
      <c r="C9" s="24" t="s">
        <v>2</v>
      </c>
      <c r="D9" s="32"/>
      <c r="E9" s="32"/>
      <c r="F9" s="25"/>
      <c r="G9" s="25"/>
      <c r="H9" s="25"/>
      <c r="I9" s="25"/>
      <c r="J9" s="25"/>
      <c r="K9" s="26"/>
    </row>
    <row r="10" spans="1:11" ht="15">
      <c r="A10" s="22"/>
      <c r="B10" s="22"/>
      <c r="C10" s="24" t="s">
        <v>28</v>
      </c>
      <c r="D10" s="25"/>
      <c r="E10" s="26"/>
      <c r="F10" s="24" t="s">
        <v>29</v>
      </c>
      <c r="G10" s="25"/>
      <c r="H10" s="26"/>
      <c r="I10" s="24" t="s">
        <v>31</v>
      </c>
      <c r="J10" s="25"/>
      <c r="K10" s="26"/>
    </row>
    <row r="11" spans="1:11" ht="15">
      <c r="A11" s="22"/>
      <c r="B11" s="22"/>
      <c r="C11" s="21" t="s">
        <v>3</v>
      </c>
      <c r="D11" s="24" t="s">
        <v>4</v>
      </c>
      <c r="E11" s="31"/>
      <c r="F11" s="21" t="s">
        <v>3</v>
      </c>
      <c r="G11" s="24" t="s">
        <v>4</v>
      </c>
      <c r="H11" s="31"/>
      <c r="I11" s="21" t="s">
        <v>3</v>
      </c>
      <c r="J11" s="24" t="s">
        <v>4</v>
      </c>
      <c r="K11" s="31"/>
    </row>
    <row r="12" spans="1:11" ht="141.75" customHeight="1">
      <c r="A12" s="23"/>
      <c r="B12" s="23"/>
      <c r="C12" s="23"/>
      <c r="D12" s="9" t="s">
        <v>6</v>
      </c>
      <c r="E12" s="9" t="s">
        <v>5</v>
      </c>
      <c r="F12" s="23"/>
      <c r="G12" s="9" t="s">
        <v>6</v>
      </c>
      <c r="H12" s="9" t="s">
        <v>5</v>
      </c>
      <c r="I12" s="23"/>
      <c r="J12" s="9" t="s">
        <v>6</v>
      </c>
      <c r="K12" s="9" t="s">
        <v>5</v>
      </c>
    </row>
    <row r="13" spans="1:11" s="12" customFormat="1" ht="22.5" customHeight="1">
      <c r="A13" s="10">
        <v>1</v>
      </c>
      <c r="B13" s="11" t="s">
        <v>25</v>
      </c>
      <c r="C13" s="18">
        <f>D13+E13</f>
        <v>527400</v>
      </c>
      <c r="D13" s="14">
        <v>72200</v>
      </c>
      <c r="E13" s="18">
        <v>455200</v>
      </c>
      <c r="F13" s="18">
        <f>G13+H13</f>
        <v>662100</v>
      </c>
      <c r="G13" s="14">
        <v>72200</v>
      </c>
      <c r="H13" s="18">
        <v>589900</v>
      </c>
      <c r="I13" s="18">
        <f>J13+K13</f>
        <v>729300</v>
      </c>
      <c r="J13" s="14">
        <v>72200</v>
      </c>
      <c r="K13" s="18">
        <v>657100</v>
      </c>
    </row>
    <row r="14" spans="1:11" s="12" customFormat="1" ht="22.5" customHeight="1">
      <c r="A14" s="10">
        <v>2</v>
      </c>
      <c r="B14" s="11" t="s">
        <v>9</v>
      </c>
      <c r="C14" s="18">
        <f aca="true" t="shared" si="0" ref="C14:C29">D14+E14</f>
        <v>97600</v>
      </c>
      <c r="D14" s="15">
        <v>15300</v>
      </c>
      <c r="E14" s="18">
        <v>82300</v>
      </c>
      <c r="F14" s="18">
        <f aca="true" t="shared" si="1" ref="F14:F29">G14+H14</f>
        <v>122600</v>
      </c>
      <c r="G14" s="15">
        <v>15300</v>
      </c>
      <c r="H14" s="18">
        <v>107300</v>
      </c>
      <c r="I14" s="18">
        <f aca="true" t="shared" si="2" ref="I14:I29">J14+K14</f>
        <v>135600</v>
      </c>
      <c r="J14" s="15">
        <v>15300</v>
      </c>
      <c r="K14" s="18">
        <v>120300</v>
      </c>
    </row>
    <row r="15" spans="1:11" s="12" customFormat="1" ht="22.5" customHeight="1">
      <c r="A15" s="10">
        <v>3</v>
      </c>
      <c r="B15" s="11" t="s">
        <v>10</v>
      </c>
      <c r="C15" s="18">
        <f t="shared" si="0"/>
        <v>119100</v>
      </c>
      <c r="D15" s="15">
        <v>24500</v>
      </c>
      <c r="E15" s="18">
        <v>94600</v>
      </c>
      <c r="F15" s="18">
        <f t="shared" si="1"/>
        <v>146800</v>
      </c>
      <c r="G15" s="15">
        <v>24500</v>
      </c>
      <c r="H15" s="18">
        <v>122300</v>
      </c>
      <c r="I15" s="18">
        <f t="shared" si="2"/>
        <v>159800</v>
      </c>
      <c r="J15" s="15">
        <v>24500</v>
      </c>
      <c r="K15" s="18">
        <v>135300</v>
      </c>
    </row>
    <row r="16" spans="1:11" s="12" customFormat="1" ht="22.5" customHeight="1">
      <c r="A16" s="10">
        <v>4</v>
      </c>
      <c r="B16" s="11" t="s">
        <v>11</v>
      </c>
      <c r="C16" s="18">
        <f t="shared" si="0"/>
        <v>327800</v>
      </c>
      <c r="D16" s="15">
        <v>153600</v>
      </c>
      <c r="E16" s="18">
        <v>174200</v>
      </c>
      <c r="F16" s="18">
        <f t="shared" si="1"/>
        <v>261000</v>
      </c>
      <c r="G16" s="15">
        <v>153600</v>
      </c>
      <c r="H16" s="18">
        <v>107400</v>
      </c>
      <c r="I16" s="18">
        <f t="shared" si="2"/>
        <v>208800</v>
      </c>
      <c r="J16" s="15">
        <v>153600</v>
      </c>
      <c r="K16" s="18">
        <v>55200</v>
      </c>
    </row>
    <row r="17" spans="1:11" s="12" customFormat="1" ht="22.5" customHeight="1">
      <c r="A17" s="10">
        <v>5</v>
      </c>
      <c r="B17" s="11" t="s">
        <v>12</v>
      </c>
      <c r="C17" s="18">
        <f t="shared" si="0"/>
        <v>157200</v>
      </c>
      <c r="D17" s="15">
        <v>45300</v>
      </c>
      <c r="E17" s="18">
        <v>111900</v>
      </c>
      <c r="F17" s="18">
        <f t="shared" si="1"/>
        <v>187900</v>
      </c>
      <c r="G17" s="15">
        <v>45300</v>
      </c>
      <c r="H17" s="18">
        <v>142600</v>
      </c>
      <c r="I17" s="18">
        <f t="shared" si="2"/>
        <v>201900</v>
      </c>
      <c r="J17" s="15">
        <v>45300</v>
      </c>
      <c r="K17" s="18">
        <v>156600</v>
      </c>
    </row>
    <row r="18" spans="1:11" s="12" customFormat="1" ht="28.5" customHeight="1">
      <c r="A18" s="10">
        <v>6</v>
      </c>
      <c r="B18" s="11" t="s">
        <v>13</v>
      </c>
      <c r="C18" s="18">
        <f t="shared" si="0"/>
        <v>147100</v>
      </c>
      <c r="D18" s="15">
        <v>38200</v>
      </c>
      <c r="E18" s="18">
        <v>108900</v>
      </c>
      <c r="F18" s="18">
        <f t="shared" si="1"/>
        <v>179100</v>
      </c>
      <c r="G18" s="15">
        <v>38200</v>
      </c>
      <c r="H18" s="18">
        <v>140900</v>
      </c>
      <c r="I18" s="18">
        <f t="shared" si="2"/>
        <v>194700</v>
      </c>
      <c r="J18" s="15">
        <v>38200</v>
      </c>
      <c r="K18" s="18">
        <v>156500</v>
      </c>
    </row>
    <row r="19" spans="1:11" s="12" customFormat="1" ht="22.5" customHeight="1">
      <c r="A19" s="10">
        <v>7</v>
      </c>
      <c r="B19" s="11" t="s">
        <v>14</v>
      </c>
      <c r="C19" s="18">
        <f t="shared" si="0"/>
        <v>862100</v>
      </c>
      <c r="D19" s="15">
        <v>120300</v>
      </c>
      <c r="E19" s="18">
        <v>741800</v>
      </c>
      <c r="F19" s="18">
        <f t="shared" si="1"/>
        <v>1078100</v>
      </c>
      <c r="G19" s="15">
        <v>120300</v>
      </c>
      <c r="H19" s="18">
        <v>957800</v>
      </c>
      <c r="I19" s="18">
        <f t="shared" si="2"/>
        <v>1182100</v>
      </c>
      <c r="J19" s="15">
        <v>120300</v>
      </c>
      <c r="K19" s="18">
        <v>1061800</v>
      </c>
    </row>
    <row r="20" spans="1:11" s="12" customFormat="1" ht="22.5" customHeight="1">
      <c r="A20" s="10">
        <v>8</v>
      </c>
      <c r="B20" s="11" t="s">
        <v>15</v>
      </c>
      <c r="C20" s="18">
        <f t="shared" si="0"/>
        <v>352900</v>
      </c>
      <c r="D20" s="15">
        <v>54000</v>
      </c>
      <c r="E20" s="18">
        <v>298900</v>
      </c>
      <c r="F20" s="18">
        <f t="shared" si="1"/>
        <v>439900</v>
      </c>
      <c r="G20" s="15">
        <v>54000</v>
      </c>
      <c r="H20" s="18">
        <v>385900</v>
      </c>
      <c r="I20" s="18">
        <f t="shared" si="2"/>
        <v>482600</v>
      </c>
      <c r="J20" s="15">
        <v>54000</v>
      </c>
      <c r="K20" s="18">
        <v>428600</v>
      </c>
    </row>
    <row r="21" spans="1:11" s="12" customFormat="1" ht="22.5" customHeight="1">
      <c r="A21" s="10">
        <v>9</v>
      </c>
      <c r="B21" s="11" t="s">
        <v>16</v>
      </c>
      <c r="C21" s="18">
        <f t="shared" si="0"/>
        <v>147000</v>
      </c>
      <c r="D21" s="15">
        <v>21600</v>
      </c>
      <c r="E21" s="18">
        <v>125400</v>
      </c>
      <c r="F21" s="18">
        <f t="shared" si="1"/>
        <v>184200</v>
      </c>
      <c r="G21" s="15">
        <v>21600</v>
      </c>
      <c r="H21" s="18">
        <v>162600</v>
      </c>
      <c r="I21" s="18">
        <f t="shared" si="2"/>
        <v>203000</v>
      </c>
      <c r="J21" s="15">
        <v>21600</v>
      </c>
      <c r="K21" s="18">
        <v>181400</v>
      </c>
    </row>
    <row r="22" spans="1:11" s="12" customFormat="1" ht="22.5" customHeight="1">
      <c r="A22" s="10">
        <v>10</v>
      </c>
      <c r="B22" s="11" t="s">
        <v>17</v>
      </c>
      <c r="C22" s="18">
        <f t="shared" si="0"/>
        <v>758500</v>
      </c>
      <c r="D22" s="15">
        <v>127200</v>
      </c>
      <c r="E22" s="18">
        <v>631300</v>
      </c>
      <c r="F22" s="18">
        <f t="shared" si="1"/>
        <v>613600</v>
      </c>
      <c r="G22" s="15">
        <v>127200</v>
      </c>
      <c r="H22" s="18">
        <v>486400</v>
      </c>
      <c r="I22" s="18">
        <f t="shared" si="2"/>
        <v>618200</v>
      </c>
      <c r="J22" s="15">
        <v>127200</v>
      </c>
      <c r="K22" s="18">
        <v>491000</v>
      </c>
    </row>
    <row r="23" spans="1:11" s="12" customFormat="1" ht="22.5" customHeight="1">
      <c r="A23" s="10">
        <v>11</v>
      </c>
      <c r="B23" s="11" t="s">
        <v>18</v>
      </c>
      <c r="C23" s="18">
        <f t="shared" si="0"/>
        <v>247600</v>
      </c>
      <c r="D23" s="15">
        <v>46400</v>
      </c>
      <c r="E23" s="18">
        <v>201200</v>
      </c>
      <c r="F23" s="18">
        <f t="shared" si="1"/>
        <v>304500</v>
      </c>
      <c r="G23" s="15">
        <v>46400</v>
      </c>
      <c r="H23" s="18">
        <v>258100</v>
      </c>
      <c r="I23" s="18">
        <f t="shared" si="2"/>
        <v>331700</v>
      </c>
      <c r="J23" s="15">
        <v>46400</v>
      </c>
      <c r="K23" s="18">
        <v>285300</v>
      </c>
    </row>
    <row r="24" spans="1:11" s="12" customFormat="1" ht="22.5" customHeight="1">
      <c r="A24" s="10">
        <v>12</v>
      </c>
      <c r="B24" s="11" t="s">
        <v>19</v>
      </c>
      <c r="C24" s="18">
        <f t="shared" si="0"/>
        <v>253100</v>
      </c>
      <c r="D24" s="15">
        <v>40600</v>
      </c>
      <c r="E24" s="18">
        <v>212500</v>
      </c>
      <c r="F24" s="18">
        <f t="shared" si="1"/>
        <v>315300</v>
      </c>
      <c r="G24" s="15">
        <v>40600</v>
      </c>
      <c r="H24" s="18">
        <v>274700</v>
      </c>
      <c r="I24" s="18">
        <f t="shared" si="2"/>
        <v>346100</v>
      </c>
      <c r="J24" s="15">
        <v>40600</v>
      </c>
      <c r="K24" s="18">
        <v>305500</v>
      </c>
    </row>
    <row r="25" spans="1:11" s="12" customFormat="1" ht="22.5" customHeight="1">
      <c r="A25" s="10">
        <v>13</v>
      </c>
      <c r="B25" s="11" t="s">
        <v>20</v>
      </c>
      <c r="C25" s="18">
        <f t="shared" si="0"/>
        <v>404400</v>
      </c>
      <c r="D25" s="15">
        <v>52700</v>
      </c>
      <c r="E25" s="18">
        <v>351700</v>
      </c>
      <c r="F25" s="18">
        <f t="shared" si="1"/>
        <v>504100</v>
      </c>
      <c r="G25" s="15">
        <v>52700</v>
      </c>
      <c r="H25" s="18">
        <v>451400</v>
      </c>
      <c r="I25" s="18">
        <f t="shared" si="2"/>
        <v>549300</v>
      </c>
      <c r="J25" s="15">
        <v>52700</v>
      </c>
      <c r="K25" s="18">
        <v>496600</v>
      </c>
    </row>
    <row r="26" spans="1:11" s="12" customFormat="1" ht="22.5" customHeight="1">
      <c r="A26" s="10">
        <v>14</v>
      </c>
      <c r="B26" s="11" t="s">
        <v>21</v>
      </c>
      <c r="C26" s="18">
        <f t="shared" si="0"/>
        <v>106000</v>
      </c>
      <c r="D26" s="15">
        <v>25700</v>
      </c>
      <c r="E26" s="18">
        <v>80300</v>
      </c>
      <c r="F26" s="18">
        <f t="shared" si="1"/>
        <v>131800</v>
      </c>
      <c r="G26" s="15">
        <v>25700</v>
      </c>
      <c r="H26" s="18">
        <v>106100</v>
      </c>
      <c r="I26" s="18">
        <f t="shared" si="2"/>
        <v>145600</v>
      </c>
      <c r="J26" s="15">
        <v>25700</v>
      </c>
      <c r="K26" s="18">
        <v>119900</v>
      </c>
    </row>
    <row r="27" spans="1:11" s="12" customFormat="1" ht="22.5" customHeight="1">
      <c r="A27" s="10">
        <v>15</v>
      </c>
      <c r="B27" s="11" t="s">
        <v>22</v>
      </c>
      <c r="C27" s="18">
        <f t="shared" si="0"/>
        <v>182800</v>
      </c>
      <c r="D27" s="15">
        <v>36300</v>
      </c>
      <c r="E27" s="18">
        <v>146500</v>
      </c>
      <c r="F27" s="18">
        <f t="shared" si="1"/>
        <v>225800</v>
      </c>
      <c r="G27" s="15">
        <v>36300</v>
      </c>
      <c r="H27" s="18">
        <v>189500</v>
      </c>
      <c r="I27" s="18">
        <f t="shared" si="2"/>
        <v>246500</v>
      </c>
      <c r="J27" s="15">
        <v>36300</v>
      </c>
      <c r="K27" s="18">
        <v>210200</v>
      </c>
    </row>
    <row r="28" spans="1:11" s="12" customFormat="1" ht="22.5" customHeight="1">
      <c r="A28" s="10">
        <v>16</v>
      </c>
      <c r="B28" s="11" t="s">
        <v>23</v>
      </c>
      <c r="C28" s="18">
        <f t="shared" si="0"/>
        <v>410900</v>
      </c>
      <c r="D28" s="15">
        <v>79200</v>
      </c>
      <c r="E28" s="18">
        <v>331700</v>
      </c>
      <c r="F28" s="18">
        <f t="shared" si="1"/>
        <v>513400</v>
      </c>
      <c r="G28" s="15">
        <v>79200</v>
      </c>
      <c r="H28" s="18">
        <v>434200</v>
      </c>
      <c r="I28" s="18">
        <f t="shared" si="2"/>
        <v>567600</v>
      </c>
      <c r="J28" s="15">
        <v>79200</v>
      </c>
      <c r="K28" s="18">
        <v>488400</v>
      </c>
    </row>
    <row r="29" spans="1:11" s="12" customFormat="1" ht="22.5" customHeight="1">
      <c r="A29" s="10">
        <v>17</v>
      </c>
      <c r="B29" s="11" t="s">
        <v>24</v>
      </c>
      <c r="C29" s="18">
        <f t="shared" si="0"/>
        <v>890900</v>
      </c>
      <c r="D29" s="16">
        <v>890900</v>
      </c>
      <c r="E29" s="18">
        <v>0</v>
      </c>
      <c r="F29" s="18">
        <f t="shared" si="1"/>
        <v>890900</v>
      </c>
      <c r="G29" s="16">
        <v>890900</v>
      </c>
      <c r="H29" s="18">
        <v>0</v>
      </c>
      <c r="I29" s="18">
        <f t="shared" si="2"/>
        <v>890900</v>
      </c>
      <c r="J29" s="16">
        <v>890900</v>
      </c>
      <c r="K29" s="18">
        <v>0</v>
      </c>
    </row>
    <row r="30" spans="1:11" s="2" customFormat="1" ht="22.5" customHeight="1">
      <c r="A30" s="13"/>
      <c r="B30" s="13" t="s">
        <v>7</v>
      </c>
      <c r="C30" s="17">
        <f aca="true" t="shared" si="3" ref="C30:K30">SUM(C13:C29)</f>
        <v>5992400</v>
      </c>
      <c r="D30" s="17">
        <f t="shared" si="3"/>
        <v>1844000</v>
      </c>
      <c r="E30" s="17">
        <f t="shared" si="3"/>
        <v>4148400</v>
      </c>
      <c r="F30" s="17">
        <f t="shared" si="3"/>
        <v>6761100</v>
      </c>
      <c r="G30" s="17">
        <f t="shared" si="3"/>
        <v>1844000</v>
      </c>
      <c r="H30" s="17">
        <f t="shared" si="3"/>
        <v>4917100</v>
      </c>
      <c r="I30" s="17">
        <f t="shared" si="3"/>
        <v>7193700</v>
      </c>
      <c r="J30" s="17">
        <f t="shared" si="3"/>
        <v>1844000</v>
      </c>
      <c r="K30" s="17">
        <f t="shared" si="3"/>
        <v>5349700</v>
      </c>
    </row>
    <row r="31" ht="26.25" customHeight="1"/>
    <row r="32" ht="26.25" customHeight="1"/>
    <row r="33" ht="26.25" customHeight="1"/>
  </sheetData>
  <sheetProtection/>
  <mergeCells count="18">
    <mergeCell ref="J1:K1"/>
    <mergeCell ref="A6:K6"/>
    <mergeCell ref="A7:K7"/>
    <mergeCell ref="G11:H11"/>
    <mergeCell ref="I10:K10"/>
    <mergeCell ref="I11:I12"/>
    <mergeCell ref="J11:K11"/>
    <mergeCell ref="C9:K9"/>
    <mergeCell ref="D11:E11"/>
    <mergeCell ref="D2:E2"/>
    <mergeCell ref="B4:E4"/>
    <mergeCell ref="C3:K3"/>
    <mergeCell ref="A9:A12"/>
    <mergeCell ref="B9:B12"/>
    <mergeCell ref="C11:C12"/>
    <mergeCell ref="C10:E10"/>
    <mergeCell ref="F10:H10"/>
    <mergeCell ref="F11:F12"/>
  </mergeCells>
  <printOptions/>
  <pageMargins left="0.5905511811023623" right="0.31496062992125984" top="0.3937007874015748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2019-11-13T12:20:38Z</cp:lastPrinted>
  <dcterms:created xsi:type="dcterms:W3CDTF">2006-12-07T04:53:36Z</dcterms:created>
  <dcterms:modified xsi:type="dcterms:W3CDTF">2019-11-13T12:21:23Z</dcterms:modified>
  <cp:category/>
  <cp:version/>
  <cp:contentType/>
  <cp:contentStatus/>
</cp:coreProperties>
</file>