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ЭтаКнига" defaultThemeVersion="124226"/>
  <bookViews>
    <workbookView xWindow="120" yWindow="120" windowWidth="9720" windowHeight="7320"/>
  </bookViews>
  <sheets>
    <sheet name="октябрь" sheetId="4" r:id="rId1"/>
  </sheets>
  <definedNames>
    <definedName name="_xlnm.Print_Area" localSheetId="0">октябрь!$A$1:$M$59</definedName>
  </definedNames>
  <calcPr calcId="145621" refMode="R1C1"/>
</workbook>
</file>

<file path=xl/calcChain.xml><?xml version="1.0" encoding="utf-8"?>
<calcChain xmlns="http://schemas.openxmlformats.org/spreadsheetml/2006/main">
  <c r="L58" i="4" l="1"/>
  <c r="L51" i="4"/>
  <c r="L59" i="4" l="1"/>
</calcChain>
</file>

<file path=xl/sharedStrings.xml><?xml version="1.0" encoding="utf-8"?>
<sst xmlns="http://schemas.openxmlformats.org/spreadsheetml/2006/main" count="160" uniqueCount="101">
  <si>
    <t xml:space="preserve">  _____________________ Р.Р. Ибрагимов</t>
  </si>
  <si>
    <t>УТВЕРЖДАЮ                                                                                                                                                                               Министр строительства, жилищно-коммунального хозяйства и энергетики Удмуртской Республики</t>
  </si>
  <si>
    <t>«_____»   января  2023 г.</t>
  </si>
  <si>
    <t>План</t>
  </si>
  <si>
    <t>Администрации муниципального образования "Муниципальный округ Балезинский Район УР"</t>
  </si>
  <si>
    <t xml:space="preserve">основных мероприятий по подготовке муниципальных учреждений муниципального образования "Муниципальный округ Балезинский район Удмуртской Республики" </t>
  </si>
  <si>
    <t>к отопительному периоду и новому учебному году 2024-2025 гг.</t>
  </si>
  <si>
    <t>Управление образования Администрации Муниципального образования "Муниципальный округ Балезинский район Удмуртской Республики"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</si>
  <si>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</si>
  <si>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</si>
  <si>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</si>
  <si>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</si>
  <si>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</si>
  <si>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</si>
  <si>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</si>
  <si>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</si>
  <si>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</si>
  <si>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</si>
  <si>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</si>
  <si>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</si>
  <si>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</si>
  <si>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</si>
  <si>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</si>
  <si>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</si>
  <si>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</si>
  <si>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</si>
  <si>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</si>
  <si>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</si>
  <si>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</si>
  <si>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</si>
  <si>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</si>
  <si>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</si>
  <si>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</si>
  <si>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</si>
  <si>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</si>
  <si>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МБОУ «Воегуртская средняя школа»</t>
  </si>
  <si>
    <t>МБОУ «Кестымская средняя школа»</t>
  </si>
  <si>
    <t>МБОУ «Падеринская основная общеобразовательная  школа»</t>
  </si>
  <si>
    <t>Приобретение материалов для ремонта системы отопления</t>
  </si>
  <si>
    <t>МБОУ «Пибаньшурская средняя школа»</t>
  </si>
  <si>
    <t>МБОУ «Быдыпиевская ООШ»</t>
  </si>
  <si>
    <t>МБОУ «Исаковская средняя школа»</t>
  </si>
  <si>
    <t>МБОУ «Карсовайская средняя школа»</t>
  </si>
  <si>
    <t>МБОУ «МБОУ «Кожильская средняя школа»</t>
  </si>
  <si>
    <t>МБОУ «Балезинская СОШ № 1»</t>
  </si>
  <si>
    <t>МБДОУ детский сад «Солнышко»</t>
  </si>
  <si>
    <t>МБДОУ Юндинский детский сад</t>
  </si>
  <si>
    <t>МБДОУ детский сад «Теремок»</t>
  </si>
  <si>
    <t>МБДОУ детский сад «Италмас»</t>
  </si>
  <si>
    <t>МБДОУ детский сад «Сказка»</t>
  </si>
  <si>
    <t>МБДОУ детский сад «Родничок»</t>
  </si>
  <si>
    <t>МБОУ «Турецкая средняя школа»</t>
  </si>
  <si>
    <t>МБОУ "Балезинская средняя школа № 5"</t>
  </si>
  <si>
    <t>МБОУ  "Балезинская основная школа"</t>
  </si>
  <si>
    <t>МБОУ "Балезинская средняя школа № 3"</t>
  </si>
  <si>
    <t>МБОУ "Люкская средняя школа"</t>
  </si>
  <si>
    <t>МБДОУ детский сад «Ленок»</t>
  </si>
  <si>
    <t>МБОУ Быдыпиевская ООШ (дошкольная группа)</t>
  </si>
  <si>
    <t>МБДОУ детский сад «Малышок»</t>
  </si>
  <si>
    <t>МБДОУ детский сад «Чебурашка»</t>
  </si>
  <si>
    <t>МБОУ  "Юндинская СОШ"</t>
  </si>
  <si>
    <t>ИТОГО</t>
  </si>
  <si>
    <t>Управление культуры, спорта и молодежной политики Администрации МО "Муниципальный округ Балезинский район Удмуртской Республики"</t>
  </si>
  <si>
    <t>ОБЩАЯ СУММА</t>
  </si>
  <si>
    <t>Приобретение электрокипятильника в моечную для ошпаривания посуды</t>
  </si>
  <si>
    <t>Приобретение материалов для ремонта крыши спортивного зала</t>
  </si>
  <si>
    <t>МБОУ "Киршонская ООШ"</t>
  </si>
  <si>
    <t>Приобретение материалов для ремонта спортивного зала</t>
  </si>
  <si>
    <t>Приобретение циркуляционного насоса</t>
  </si>
  <si>
    <t>август-сентябрь</t>
  </si>
  <si>
    <t>Техническая проверка вентиляционных и дымовых каналов</t>
  </si>
  <si>
    <t>17</t>
  </si>
  <si>
    <t>МБУК "Балезинская районная библиотека"</t>
  </si>
  <si>
    <t>МБУК "Центр развития культуры"</t>
  </si>
  <si>
    <t>МБУК "Районный Дом культуры "Дружба"</t>
  </si>
  <si>
    <t>Приобретение материалов для ремонта ситемы отопления</t>
  </si>
  <si>
    <t>Приобретение материалов для ремонта кабинета информатики</t>
  </si>
  <si>
    <t>приобретение материалов для установка дополнительных радиаторов в кабинет № 31</t>
  </si>
  <si>
    <t>Приобретение материала для ремонта системы отопления</t>
  </si>
  <si>
    <t xml:space="preserve">Приобретение материалов для ремонт актового зала </t>
  </si>
  <si>
    <t>Приобретение материалов для ремонта дымоходной трубы  в секторе "Турецкий СДК"</t>
  </si>
  <si>
    <t>Приобретение материалов для ремонт системы отопления</t>
  </si>
  <si>
    <t>сентябрь-октябрь</t>
  </si>
  <si>
    <t>Приобретение проточного электрического водонагревателя в Верх-Люкинский ЦСДК"</t>
  </si>
  <si>
    <t xml:space="preserve">Приобретение датчика давления МИДА-ДА-13П-К-У2-0,5/1,6 МПа-01-М20-ПП </t>
  </si>
  <si>
    <t xml:space="preserve">Поверка термометра, корректор газа, датчика давления </t>
  </si>
  <si>
    <t>Проверка огнетушителей, проверка противопоржарного водопровода (краны)</t>
  </si>
  <si>
    <t>Проведение электроизмерительных работ</t>
  </si>
  <si>
    <t>Перенос пожарных извещателей</t>
  </si>
  <si>
    <t>Приобретение конвекторов</t>
  </si>
  <si>
    <t>Приобретение электроконвекторов</t>
  </si>
  <si>
    <t>август-октябрь</t>
  </si>
  <si>
    <t>Организация поверки: Монометр</t>
  </si>
  <si>
    <t>Приобретение аккумуляторных батарей АКБ 7Ач</t>
  </si>
  <si>
    <t>октябрь-ноябрь</t>
  </si>
  <si>
    <t>Приобретение водонагревателей и комплектующих</t>
  </si>
  <si>
    <t>Приобретение материалов для утепления кровли Ушурского СДК</t>
  </si>
  <si>
    <t>ноябрь -декабрь</t>
  </si>
  <si>
    <t>август- декабрь</t>
  </si>
  <si>
    <t>Приобретение осветительных приборов</t>
  </si>
  <si>
    <t>Приложение к Постановлению № 1770  от  05.12.2024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</si>
</sst>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Arial"/>
      <family val="2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9" fillId="0" borderId="0"/>
    <xf numFmtId="43" fontId="11" fillId="0" borderId="0" applyFont="0" applyFill="0" applyBorder="0" applyAlignment="0" applyProtection="0"/>
    <xf numFmtId="0" fontId="3" fillId="0" borderId="0"/>
    <xf numFmtId="0" fontId="10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4" fillId="2" borderId="0" xfId="0" applyFont="1" applyFill="1"/>
    <xf numFmtId="2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0" xfId="0" applyFont="1"/>
    <xf numFmtId="164" fontId="4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right"/>
    </xf>
    <xf numFmtId="43" fontId="5" fillId="2" borderId="0" xfId="2" applyFont="1" applyFill="1" applyAlignment="1">
      <alignment horizontal="center" vertical="center"/>
    </xf>
    <xf numFmtId="0" fontId="10" fillId="0" borderId="0" xfId="0" applyFont="1" applyFill="1"/>
    <xf numFmtId="0" fontId="10" fillId="3" borderId="0" xfId="0" applyFont="1" applyFill="1"/>
    <xf numFmtId="0" fontId="10" fillId="0" borderId="0" xfId="0" applyFont="1" applyBorder="1"/>
    <xf numFmtId="2" fontId="10" fillId="0" borderId="0" xfId="0" applyNumberFormat="1" applyFont="1"/>
    <xf numFmtId="0" fontId="4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horizontal="center" wrapText="1"/>
    </xf>
    <xf numFmtId="0" fontId="7" fillId="0" borderId="0" xfId="0" applyFont="1" applyAlignment="1">
      <alignment wrapText="1"/>
    </xf>
    <xf numFmtId="0" fontId="10" fillId="3" borderId="0" xfId="0" applyFont="1" applyFill="1" applyBorder="1"/>
    <xf numFmtId="0" fontId="7" fillId="0" borderId="0" xfId="0" applyFont="1" applyBorder="1" applyAlignment="1"/>
    <xf numFmtId="0" fontId="4" fillId="2" borderId="0" xfId="0" applyFont="1" applyFill="1" applyAlignment="1">
      <alignment horizontal="center"/>
    </xf>
    <xf numFmtId="2" fontId="6" fillId="2" borderId="0" xfId="0" applyNumberFormat="1" applyFont="1" applyFill="1" applyAlignment="1">
      <alignment horizontal="center" wrapText="1"/>
    </xf>
    <xf numFmtId="164" fontId="10" fillId="2" borderId="0" xfId="0" applyNumberFormat="1" applyFont="1" applyFill="1"/>
    <xf numFmtId="2" fontId="10" fillId="2" borderId="0" xfId="0" applyNumberFormat="1" applyFont="1" applyFill="1"/>
    <xf numFmtId="43" fontId="8" fillId="2" borderId="0" xfId="2" applyFont="1" applyFill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2" fontId="14" fillId="0" borderId="8" xfId="0" applyNumberFormat="1" applyFont="1" applyBorder="1" applyAlignment="1">
      <alignment horizontal="center" vertical="center" wrapText="1"/>
    </xf>
    <xf numFmtId="43" fontId="14" fillId="2" borderId="1" xfId="2" applyFont="1" applyFill="1" applyBorder="1" applyAlignment="1">
      <alignment horizontal="center" vertical="center" wrapText="1"/>
    </xf>
    <xf numFmtId="43" fontId="14" fillId="2" borderId="8" xfId="2" applyFont="1" applyFill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43" fontId="12" fillId="2" borderId="7" xfId="2" applyFont="1" applyFill="1" applyBorder="1" applyAlignment="1">
      <alignment horizontal="center" vertical="center" wrapText="1"/>
    </xf>
    <xf numFmtId="43" fontId="12" fillId="2" borderId="8" xfId="2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 wrapText="1"/>
    </xf>
    <xf numFmtId="43" fontId="14" fillId="3" borderId="8" xfId="2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3" fontId="14" fillId="2" borderId="7" xfId="2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" fontId="14" fillId="2" borderId="17" xfId="2" applyNumberFormat="1" applyFont="1" applyFill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 vertical="center" wrapText="1"/>
    </xf>
    <xf numFmtId="2" fontId="14" fillId="2" borderId="8" xfId="2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4" borderId="0" xfId="0" applyNumberFormat="1" applyFont="1" applyFill="1" applyBorder="1" applyAlignment="1" applyProtection="1">
      <alignment horizontal="right" vertical="center" wrapText="1"/>
    </xf>
    <xf numFmtId="43" fontId="12" fillId="2" borderId="0" xfId="2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 applyProtection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15" fillId="2" borderId="8" xfId="0" applyNumberFormat="1" applyFont="1" applyFill="1" applyBorder="1" applyAlignment="1">
      <alignment horizontal="center" vertical="center" wrapText="1"/>
    </xf>
    <xf numFmtId="2" fontId="14" fillId="2" borderId="8" xfId="0" applyNumberFormat="1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49" fontId="14" fillId="2" borderId="10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49" fontId="14" fillId="2" borderId="4" xfId="0" applyNumberFormat="1" applyFont="1" applyFill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4" fillId="2" borderId="14" xfId="0" applyNumberFormat="1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/>
    </xf>
    <xf numFmtId="49" fontId="14" fillId="2" borderId="8" xfId="0" applyNumberFormat="1" applyFont="1" applyFill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2" fontId="6" fillId="0" borderId="0" xfId="0" applyNumberFormat="1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12" fillId="0" borderId="0" xfId="0" applyFont="1" applyFill="1" applyAlignment="1">
      <alignment horizontal="right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2" fillId="2" borderId="18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</cellXfs>
  <cellStyles count="11">
    <cellStyle name="Excel Built-in Normal" xfId="1"/>
    <cellStyle name="Обычный" xfId="0" builtinId="0"/>
    <cellStyle name="Обычный 2" xfId="3"/>
    <cellStyle name="Обычный 2 2" xfId="6"/>
    <cellStyle name="Обычный 2 2 2" xfId="10"/>
    <cellStyle name="Обычный 2 3" xfId="8"/>
    <cellStyle name="Обычный 3" xfId="4"/>
    <cellStyle name="Финансовый" xfId="2" builtinId="3"/>
    <cellStyle name="Финансовый 2" xfId="5"/>
    <cellStyle name="Финансовый 2 2" xfId="9"/>
    <cellStyle name="Финансовый 3" xfId="7"/>
  </cellStyles>
  <dxfs count="0"/>
  <tableStyles count="0" defaultTableStyle="TableStyleMedium9" defaultPivotStyle="PivotStyleLight16"/>
  <colors>
    <mruColors>
      <color rgb="FFFFCC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O84"/>
  <sheetViews>
    <sheetView tabSelected="1" view="pageBreakPreview" topLeftCell="A4" zoomScale="66" zoomScaleNormal="100" zoomScaleSheetLayoutView="66" workbookViewId="0">
      <selection activeCell="A5" sqref="A5:M5"/>
    </sheetView>
  </sheetViews>
  <sheetFormatPr defaultColWidth="9.140625" defaultRowHeight="15.75" x14ac:dyDescent="0.25"/>
  <cols>
    <col min="1" max="1" width="9.85546875" style="3" customWidth="1"/>
    <col min="2" max="2" width="8.42578125" style="3" customWidth="1"/>
    <col min="3" max="3" width="9.28515625" style="3" customWidth="1"/>
    <col min="4" max="4" width="16.5703125" style="3" customWidth="1"/>
    <col min="5" max="5" width="7.5703125" style="3" customWidth="1"/>
    <col min="6" max="6" width="9.28515625" style="3" customWidth="1"/>
    <col min="7" max="7" width="11.85546875" style="3" customWidth="1"/>
    <col min="8" max="8" width="4.5703125" style="3" customWidth="1"/>
    <col min="9" max="9" width="10.28515625" style="3" customWidth="1"/>
    <col min="10" max="10" width="57.42578125" style="1" customWidth="1"/>
    <col min="11" max="11" width="23.42578125" style="6" customWidth="1"/>
    <col min="12" max="12" width="19.42578125" style="2" customWidth="1"/>
    <col min="13" max="13" width="19.5703125" style="2" hidden="1" customWidth="1"/>
    <col min="14" max="14" width="14.7109375" style="5" customWidth="1"/>
    <col min="15" max="15" width="37.7109375" style="11" customWidth="1"/>
    <col min="16" max="16384" width="9.140625" style="5"/>
  </cols>
  <sheetData>
    <row r="1" spans="1:15" s="10" customFormat="1" ht="97.5" hidden="1" customHeight="1" x14ac:dyDescent="0.2">
      <c r="A1" s="4"/>
      <c r="B1" s="4"/>
      <c r="C1" s="4"/>
      <c r="D1" s="4"/>
      <c r="E1" s="4"/>
      <c r="F1" s="4"/>
      <c r="G1" s="4"/>
      <c r="H1" s="4"/>
      <c r="I1" s="4"/>
      <c r="J1" s="9"/>
      <c r="K1" s="101" t="s">
        <v>1</v>
      </c>
      <c r="L1" s="102"/>
      <c r="M1" s="102"/>
      <c r="N1" s="9"/>
      <c r="O1" s="16"/>
    </row>
    <row r="2" spans="1:15" s="10" customFormat="1" ht="30" hidden="1" customHeight="1" x14ac:dyDescent="0.3">
      <c r="A2" s="4"/>
      <c r="B2" s="4"/>
      <c r="C2" s="4"/>
      <c r="D2" s="4"/>
      <c r="E2" s="4"/>
      <c r="F2" s="4"/>
      <c r="G2" s="4"/>
      <c r="H2" s="4"/>
      <c r="I2" s="4"/>
      <c r="J2" s="9"/>
      <c r="K2" s="104" t="s">
        <v>0</v>
      </c>
      <c r="L2" s="105"/>
      <c r="M2" s="105"/>
      <c r="N2" s="9"/>
      <c r="O2" s="16"/>
    </row>
    <row r="3" spans="1:15" s="10" customFormat="1" ht="27" hidden="1" customHeight="1" x14ac:dyDescent="0.3">
      <c r="A3" s="4"/>
      <c r="B3" s="4"/>
      <c r="C3" s="4"/>
      <c r="D3" s="4"/>
      <c r="E3" s="4"/>
      <c r="F3" s="4"/>
      <c r="G3" s="4"/>
      <c r="H3" s="4"/>
      <c r="I3" s="4"/>
      <c r="J3" s="9"/>
      <c r="K3" s="104" t="s">
        <v>2</v>
      </c>
      <c r="L3" s="105"/>
      <c r="M3" s="105"/>
      <c r="N3" s="9"/>
      <c r="O3" s="16"/>
    </row>
    <row r="4" spans="1:15" s="10" customFormat="1" ht="18" customHeight="1" x14ac:dyDescent="0.3">
      <c r="A4" s="4"/>
      <c r="B4" s="4"/>
      <c r="C4" s="4"/>
      <c r="D4" s="4"/>
      <c r="E4" s="4"/>
      <c r="F4" s="4"/>
      <c r="G4" s="4"/>
      <c r="H4" s="4"/>
      <c r="I4" s="4"/>
      <c r="J4" s="13"/>
      <c r="K4" s="18"/>
      <c r="L4" s="19"/>
      <c r="M4" s="14"/>
      <c r="N4" s="15"/>
      <c r="O4" s="17"/>
    </row>
    <row r="5" spans="1:15" s="10" customFormat="1" ht="23.25" customHeight="1" x14ac:dyDescent="0.2">
      <c r="A5" s="106" t="s">
        <v>100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9"/>
      <c r="O5" s="16"/>
    </row>
    <row r="6" spans="1:15" s="10" customFormat="1" ht="30" customHeight="1" x14ac:dyDescent="0.2">
      <c r="A6" s="106" t="s">
        <v>4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9"/>
      <c r="O6" s="16"/>
    </row>
    <row r="7" spans="1:15" s="10" customFormat="1" ht="21.75" customHeight="1" x14ac:dyDescent="0.2">
      <c r="A7" s="99" t="s">
        <v>3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"/>
      <c r="O7" s="16"/>
    </row>
    <row r="8" spans="1:15" s="10" customFormat="1" ht="39" customHeight="1" x14ac:dyDescent="0.2">
      <c r="A8" s="99" t="s">
        <v>5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9"/>
      <c r="O8" s="16"/>
    </row>
    <row r="9" spans="1:15" s="10" customFormat="1" ht="42" customHeight="1" x14ac:dyDescent="0.2">
      <c r="A9" s="103" t="s">
        <v>6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23"/>
      <c r="N9" s="9"/>
      <c r="O9" s="16"/>
    </row>
    <row r="10" spans="1:15" ht="55.5" customHeight="1" x14ac:dyDescent="0.2">
      <c r="A10" s="107" t="s">
        <v>7</v>
      </c>
      <c r="B10" s="108"/>
      <c r="C10" s="108"/>
      <c r="D10" s="108"/>
      <c r="E10" s="108"/>
      <c r="F10" s="108"/>
      <c r="G10" s="108"/>
      <c r="H10" s="108"/>
      <c r="I10" s="109"/>
      <c r="J10" s="109"/>
      <c r="K10" s="109"/>
      <c r="L10" s="108"/>
      <c r="M10" s="108"/>
    </row>
    <row r="11" spans="1:15" ht="59.25" customHeight="1" x14ac:dyDescent="0.2">
      <c r="A11" s="24" t="s">
        <v>8</v>
      </c>
      <c r="B11" s="54" t="s">
        <v>35</v>
      </c>
      <c r="C11" s="90"/>
      <c r="D11" s="90"/>
      <c r="E11" s="90"/>
      <c r="F11" s="90"/>
      <c r="G11" s="90"/>
      <c r="H11" s="91"/>
      <c r="I11" s="62" t="s">
        <v>75</v>
      </c>
      <c r="J11" s="63"/>
      <c r="K11" s="25" t="s">
        <v>69</v>
      </c>
      <c r="L11" s="26">
        <v>5000</v>
      </c>
      <c r="M11" s="27"/>
    </row>
    <row r="12" spans="1:15" ht="59.25" customHeight="1" x14ac:dyDescent="0.2">
      <c r="A12" s="52" t="s">
        <v>9</v>
      </c>
      <c r="B12" s="54" t="s">
        <v>36</v>
      </c>
      <c r="C12" s="90"/>
      <c r="D12" s="90"/>
      <c r="E12" s="90"/>
      <c r="F12" s="90"/>
      <c r="G12" s="90"/>
      <c r="H12" s="91"/>
      <c r="I12" s="60" t="s">
        <v>79</v>
      </c>
      <c r="J12" s="64"/>
      <c r="K12" s="25" t="s">
        <v>69</v>
      </c>
      <c r="L12" s="26">
        <v>15000</v>
      </c>
      <c r="M12" s="28"/>
    </row>
    <row r="13" spans="1:15" ht="57.75" customHeight="1" x14ac:dyDescent="0.2">
      <c r="A13" s="69"/>
      <c r="B13" s="83"/>
      <c r="C13" s="84"/>
      <c r="D13" s="84"/>
      <c r="E13" s="84"/>
      <c r="F13" s="84"/>
      <c r="G13" s="84"/>
      <c r="H13" s="85"/>
      <c r="I13" s="60" t="s">
        <v>64</v>
      </c>
      <c r="J13" s="64"/>
      <c r="K13" s="25" t="s">
        <v>69</v>
      </c>
      <c r="L13" s="26">
        <v>9212</v>
      </c>
      <c r="M13" s="27"/>
    </row>
    <row r="14" spans="1:15" ht="56.25" customHeight="1" x14ac:dyDescent="0.2">
      <c r="A14" s="29" t="s">
        <v>10</v>
      </c>
      <c r="B14" s="72" t="s">
        <v>37</v>
      </c>
      <c r="C14" s="73"/>
      <c r="D14" s="73"/>
      <c r="E14" s="73"/>
      <c r="F14" s="73"/>
      <c r="G14" s="73"/>
      <c r="H14" s="64"/>
      <c r="I14" s="62" t="s">
        <v>38</v>
      </c>
      <c r="J14" s="63"/>
      <c r="K14" s="30" t="s">
        <v>69</v>
      </c>
      <c r="L14" s="26">
        <v>45000</v>
      </c>
      <c r="M14" s="31"/>
    </row>
    <row r="15" spans="1:15" ht="51.75" customHeight="1" x14ac:dyDescent="0.2">
      <c r="A15" s="52" t="s">
        <v>11</v>
      </c>
      <c r="B15" s="54" t="s">
        <v>39</v>
      </c>
      <c r="C15" s="55"/>
      <c r="D15" s="55"/>
      <c r="E15" s="55"/>
      <c r="F15" s="55"/>
      <c r="G15" s="55"/>
      <c r="H15" s="56"/>
      <c r="I15" s="62" t="s">
        <v>93</v>
      </c>
      <c r="J15" s="110"/>
      <c r="K15" s="50" t="s">
        <v>98</v>
      </c>
      <c r="L15" s="51">
        <v>10740</v>
      </c>
      <c r="M15" s="31"/>
    </row>
    <row r="16" spans="1:15" ht="51.75" customHeight="1" x14ac:dyDescent="0.2">
      <c r="A16" s="53"/>
      <c r="B16" s="57"/>
      <c r="C16" s="58"/>
      <c r="D16" s="58"/>
      <c r="E16" s="58"/>
      <c r="F16" s="58"/>
      <c r="G16" s="58"/>
      <c r="H16" s="59"/>
      <c r="I16" s="60" t="s">
        <v>99</v>
      </c>
      <c r="J16" s="61"/>
      <c r="K16" s="50" t="s">
        <v>97</v>
      </c>
      <c r="L16" s="51">
        <v>6260</v>
      </c>
      <c r="M16" s="32"/>
    </row>
    <row r="17" spans="1:13" ht="54.75" customHeight="1" x14ac:dyDescent="0.2">
      <c r="A17" s="29" t="s">
        <v>12</v>
      </c>
      <c r="B17" s="65" t="s">
        <v>40</v>
      </c>
      <c r="C17" s="70"/>
      <c r="D17" s="70"/>
      <c r="E17" s="70"/>
      <c r="F17" s="70"/>
      <c r="G17" s="70"/>
      <c r="H17" s="71"/>
      <c r="I17" s="62" t="s">
        <v>38</v>
      </c>
      <c r="J17" s="63"/>
      <c r="K17" s="30" t="s">
        <v>69</v>
      </c>
      <c r="L17" s="26">
        <v>2747</v>
      </c>
      <c r="M17" s="32"/>
    </row>
    <row r="18" spans="1:13" ht="60.75" customHeight="1" x14ac:dyDescent="0.2">
      <c r="A18" s="29" t="s">
        <v>13</v>
      </c>
      <c r="B18" s="65" t="s">
        <v>41</v>
      </c>
      <c r="C18" s="70"/>
      <c r="D18" s="70"/>
      <c r="E18" s="70"/>
      <c r="F18" s="70"/>
      <c r="G18" s="70"/>
      <c r="H18" s="71"/>
      <c r="I18" s="62" t="s">
        <v>38</v>
      </c>
      <c r="J18" s="63"/>
      <c r="K18" s="30" t="s">
        <v>69</v>
      </c>
      <c r="L18" s="26">
        <v>20000</v>
      </c>
      <c r="M18" s="31"/>
    </row>
    <row r="19" spans="1:13" ht="57.75" customHeight="1" x14ac:dyDescent="0.2">
      <c r="A19" s="29" t="s">
        <v>14</v>
      </c>
      <c r="B19" s="65" t="s">
        <v>42</v>
      </c>
      <c r="C19" s="70"/>
      <c r="D19" s="70"/>
      <c r="E19" s="70"/>
      <c r="F19" s="70"/>
      <c r="G19" s="70"/>
      <c r="H19" s="71"/>
      <c r="I19" s="62" t="s">
        <v>65</v>
      </c>
      <c r="J19" s="63"/>
      <c r="K19" s="30" t="s">
        <v>69</v>
      </c>
      <c r="L19" s="26">
        <v>80000</v>
      </c>
      <c r="M19" s="31"/>
    </row>
    <row r="20" spans="1:13" ht="63.75" customHeight="1" x14ac:dyDescent="0.2">
      <c r="A20" s="29" t="s">
        <v>15</v>
      </c>
      <c r="B20" s="65" t="s">
        <v>43</v>
      </c>
      <c r="C20" s="70"/>
      <c r="D20" s="70"/>
      <c r="E20" s="70"/>
      <c r="F20" s="70"/>
      <c r="G20" s="70"/>
      <c r="H20" s="71"/>
      <c r="I20" s="62" t="s">
        <v>38</v>
      </c>
      <c r="J20" s="63"/>
      <c r="K20" s="30" t="s">
        <v>69</v>
      </c>
      <c r="L20" s="26">
        <v>2000</v>
      </c>
      <c r="M20" s="31"/>
    </row>
    <row r="21" spans="1:13" ht="63.75" customHeight="1" x14ac:dyDescent="0.2">
      <c r="A21" s="52" t="s">
        <v>16</v>
      </c>
      <c r="B21" s="54" t="s">
        <v>44</v>
      </c>
      <c r="C21" s="90"/>
      <c r="D21" s="90"/>
      <c r="E21" s="90"/>
      <c r="F21" s="90"/>
      <c r="G21" s="90"/>
      <c r="H21" s="91"/>
      <c r="I21" s="62" t="s">
        <v>76</v>
      </c>
      <c r="J21" s="63"/>
      <c r="K21" s="30" t="s">
        <v>69</v>
      </c>
      <c r="L21" s="26">
        <v>10000</v>
      </c>
      <c r="M21" s="32"/>
    </row>
    <row r="22" spans="1:13" ht="63.75" customHeight="1" x14ac:dyDescent="0.2">
      <c r="A22" s="77"/>
      <c r="B22" s="80"/>
      <c r="C22" s="81"/>
      <c r="D22" s="81"/>
      <c r="E22" s="81"/>
      <c r="F22" s="81"/>
      <c r="G22" s="81"/>
      <c r="H22" s="82"/>
      <c r="I22" s="60" t="s">
        <v>77</v>
      </c>
      <c r="J22" s="64"/>
      <c r="K22" s="30" t="s">
        <v>69</v>
      </c>
      <c r="L22" s="26">
        <v>12000</v>
      </c>
      <c r="M22" s="32"/>
    </row>
    <row r="23" spans="1:13" ht="63.75" customHeight="1" x14ac:dyDescent="0.2">
      <c r="A23" s="69"/>
      <c r="B23" s="83"/>
      <c r="C23" s="84"/>
      <c r="D23" s="84"/>
      <c r="E23" s="84"/>
      <c r="F23" s="84"/>
      <c r="G23" s="84"/>
      <c r="H23" s="85"/>
      <c r="I23" s="60" t="s">
        <v>38</v>
      </c>
      <c r="J23" s="64"/>
      <c r="K23" s="30" t="s">
        <v>69</v>
      </c>
      <c r="L23" s="26">
        <v>10000</v>
      </c>
      <c r="M23" s="32"/>
    </row>
    <row r="24" spans="1:13" ht="52.5" customHeight="1" x14ac:dyDescent="0.2">
      <c r="A24" s="24" t="s">
        <v>17</v>
      </c>
      <c r="B24" s="54" t="s">
        <v>51</v>
      </c>
      <c r="C24" s="90"/>
      <c r="D24" s="90"/>
      <c r="E24" s="90"/>
      <c r="F24" s="90"/>
      <c r="G24" s="90"/>
      <c r="H24" s="91"/>
      <c r="I24" s="60" t="s">
        <v>38</v>
      </c>
      <c r="J24" s="64"/>
      <c r="K24" s="30" t="s">
        <v>69</v>
      </c>
      <c r="L24" s="26">
        <v>37449.370000000003</v>
      </c>
      <c r="M24" s="31"/>
    </row>
    <row r="25" spans="1:13" ht="52.5" customHeight="1" x14ac:dyDescent="0.2">
      <c r="A25" s="33">
        <v>11</v>
      </c>
      <c r="B25" s="74" t="s">
        <v>66</v>
      </c>
      <c r="C25" s="70"/>
      <c r="D25" s="70"/>
      <c r="E25" s="70"/>
      <c r="F25" s="70"/>
      <c r="G25" s="70"/>
      <c r="H25" s="71"/>
      <c r="I25" s="60" t="s">
        <v>38</v>
      </c>
      <c r="J25" s="64"/>
      <c r="K25" s="30" t="s">
        <v>69</v>
      </c>
      <c r="L25" s="26">
        <v>10000</v>
      </c>
      <c r="M25" s="32"/>
    </row>
    <row r="26" spans="1:13" ht="52.5" customHeight="1" x14ac:dyDescent="0.2">
      <c r="A26" s="52" t="s">
        <v>18</v>
      </c>
      <c r="B26" s="54" t="s">
        <v>52</v>
      </c>
      <c r="C26" s="90"/>
      <c r="D26" s="90"/>
      <c r="E26" s="90"/>
      <c r="F26" s="90"/>
      <c r="G26" s="90"/>
      <c r="H26" s="91"/>
      <c r="I26" s="62" t="s">
        <v>67</v>
      </c>
      <c r="J26" s="63"/>
      <c r="K26" s="30" t="s">
        <v>69</v>
      </c>
      <c r="L26" s="26">
        <v>38590</v>
      </c>
      <c r="M26" s="32"/>
    </row>
    <row r="27" spans="1:13" ht="52.5" customHeight="1" x14ac:dyDescent="0.2">
      <c r="A27" s="68"/>
      <c r="B27" s="92"/>
      <c r="C27" s="93"/>
      <c r="D27" s="93"/>
      <c r="E27" s="93"/>
      <c r="F27" s="93"/>
      <c r="G27" s="93"/>
      <c r="H27" s="82"/>
      <c r="I27" s="60" t="s">
        <v>78</v>
      </c>
      <c r="J27" s="64"/>
      <c r="K27" s="30" t="s">
        <v>69</v>
      </c>
      <c r="L27" s="26">
        <v>49970</v>
      </c>
      <c r="M27" s="32"/>
    </row>
    <row r="28" spans="1:13" ht="52.5" customHeight="1" x14ac:dyDescent="0.2">
      <c r="A28" s="69"/>
      <c r="B28" s="83"/>
      <c r="C28" s="84"/>
      <c r="D28" s="84"/>
      <c r="E28" s="84"/>
      <c r="F28" s="84"/>
      <c r="G28" s="84"/>
      <c r="H28" s="85"/>
      <c r="I28" s="65" t="s">
        <v>95</v>
      </c>
      <c r="J28" s="66"/>
      <c r="K28" s="48" t="s">
        <v>94</v>
      </c>
      <c r="L28" s="49">
        <v>20768</v>
      </c>
      <c r="M28" s="32"/>
    </row>
    <row r="29" spans="1:13" ht="52.5" customHeight="1" x14ac:dyDescent="0.2">
      <c r="A29" s="34" t="s">
        <v>19</v>
      </c>
      <c r="B29" s="74" t="s">
        <v>53</v>
      </c>
      <c r="C29" s="75"/>
      <c r="D29" s="75"/>
      <c r="E29" s="75"/>
      <c r="F29" s="75"/>
      <c r="G29" s="75"/>
      <c r="H29" s="76"/>
      <c r="I29" s="62" t="s">
        <v>38</v>
      </c>
      <c r="J29" s="63"/>
      <c r="K29" s="30" t="s">
        <v>69</v>
      </c>
      <c r="L29" s="26">
        <v>24840</v>
      </c>
      <c r="M29" s="32"/>
    </row>
    <row r="30" spans="1:13" ht="52.5" customHeight="1" x14ac:dyDescent="0.2">
      <c r="A30" s="34" t="s">
        <v>20</v>
      </c>
      <c r="B30" s="74" t="s">
        <v>60</v>
      </c>
      <c r="C30" s="70"/>
      <c r="D30" s="70"/>
      <c r="E30" s="70"/>
      <c r="F30" s="70"/>
      <c r="G30" s="70"/>
      <c r="H30" s="71"/>
      <c r="I30" s="62" t="s">
        <v>38</v>
      </c>
      <c r="J30" s="63"/>
      <c r="K30" s="30" t="s">
        <v>69</v>
      </c>
      <c r="L30" s="26">
        <v>21000</v>
      </c>
      <c r="M30" s="32"/>
    </row>
    <row r="31" spans="1:13" ht="52.5" customHeight="1" x14ac:dyDescent="0.2">
      <c r="A31" s="34" t="s">
        <v>21</v>
      </c>
      <c r="B31" s="72" t="s">
        <v>54</v>
      </c>
      <c r="C31" s="73"/>
      <c r="D31" s="73"/>
      <c r="E31" s="73"/>
      <c r="F31" s="73"/>
      <c r="G31" s="73"/>
      <c r="H31" s="64"/>
      <c r="I31" s="62" t="s">
        <v>38</v>
      </c>
      <c r="J31" s="63"/>
      <c r="K31" s="30" t="s">
        <v>69</v>
      </c>
      <c r="L31" s="26">
        <v>20000</v>
      </c>
      <c r="M31" s="32"/>
    </row>
    <row r="32" spans="1:13" ht="52.5" customHeight="1" x14ac:dyDescent="0.2">
      <c r="A32" s="34" t="s">
        <v>22</v>
      </c>
      <c r="B32" s="65" t="s">
        <v>55</v>
      </c>
      <c r="C32" s="70"/>
      <c r="D32" s="70"/>
      <c r="E32" s="70"/>
      <c r="F32" s="70"/>
      <c r="G32" s="70"/>
      <c r="H32" s="71"/>
      <c r="I32" s="62" t="s">
        <v>38</v>
      </c>
      <c r="J32" s="63"/>
      <c r="K32" s="30" t="s">
        <v>69</v>
      </c>
      <c r="L32" s="26">
        <v>22000</v>
      </c>
      <c r="M32" s="32"/>
    </row>
    <row r="33" spans="1:13" ht="54.75" customHeight="1" x14ac:dyDescent="0.2">
      <c r="A33" s="29" t="s">
        <v>71</v>
      </c>
      <c r="B33" s="65" t="s">
        <v>47</v>
      </c>
      <c r="C33" s="66"/>
      <c r="D33" s="66"/>
      <c r="E33" s="66"/>
      <c r="F33" s="66"/>
      <c r="G33" s="66"/>
      <c r="H33" s="67"/>
      <c r="I33" s="62" t="s">
        <v>38</v>
      </c>
      <c r="J33" s="63"/>
      <c r="K33" s="30" t="s">
        <v>69</v>
      </c>
      <c r="L33" s="26">
        <v>17000</v>
      </c>
      <c r="M33" s="31"/>
    </row>
    <row r="34" spans="1:13" ht="54" customHeight="1" x14ac:dyDescent="0.2">
      <c r="A34" s="29" t="s">
        <v>23</v>
      </c>
      <c r="B34" s="65" t="s">
        <v>56</v>
      </c>
      <c r="C34" s="66"/>
      <c r="D34" s="66"/>
      <c r="E34" s="66"/>
      <c r="F34" s="66"/>
      <c r="G34" s="66"/>
      <c r="H34" s="67"/>
      <c r="I34" s="62" t="s">
        <v>38</v>
      </c>
      <c r="J34" s="63"/>
      <c r="K34" s="30" t="s">
        <v>69</v>
      </c>
      <c r="L34" s="26">
        <v>1050</v>
      </c>
      <c r="M34" s="31"/>
    </row>
    <row r="35" spans="1:13" ht="54" customHeight="1" x14ac:dyDescent="0.2">
      <c r="A35" s="29" t="s">
        <v>24</v>
      </c>
      <c r="B35" s="65" t="s">
        <v>57</v>
      </c>
      <c r="C35" s="66"/>
      <c r="D35" s="66"/>
      <c r="E35" s="66"/>
      <c r="F35" s="66"/>
      <c r="G35" s="66"/>
      <c r="H35" s="67"/>
      <c r="I35" s="62" t="s">
        <v>38</v>
      </c>
      <c r="J35" s="63"/>
      <c r="K35" s="30" t="s">
        <v>69</v>
      </c>
      <c r="L35" s="26">
        <v>7000</v>
      </c>
      <c r="M35" s="31"/>
    </row>
    <row r="36" spans="1:13" ht="57.75" customHeight="1" x14ac:dyDescent="0.2">
      <c r="A36" s="29" t="s">
        <v>25</v>
      </c>
      <c r="B36" s="65" t="s">
        <v>48</v>
      </c>
      <c r="C36" s="66"/>
      <c r="D36" s="66"/>
      <c r="E36" s="66"/>
      <c r="F36" s="66"/>
      <c r="G36" s="66"/>
      <c r="H36" s="67"/>
      <c r="I36" s="62" t="s">
        <v>38</v>
      </c>
      <c r="J36" s="63"/>
      <c r="K36" s="30" t="s">
        <v>69</v>
      </c>
      <c r="L36" s="26">
        <v>8600</v>
      </c>
      <c r="M36" s="31"/>
    </row>
    <row r="37" spans="1:13" ht="44.25" customHeight="1" x14ac:dyDescent="0.2">
      <c r="A37" s="52" t="s">
        <v>26</v>
      </c>
      <c r="B37" s="54" t="s">
        <v>45</v>
      </c>
      <c r="C37" s="78"/>
      <c r="D37" s="78"/>
      <c r="E37" s="78"/>
      <c r="F37" s="78"/>
      <c r="G37" s="78"/>
      <c r="H37" s="79"/>
      <c r="I37" s="62" t="s">
        <v>38</v>
      </c>
      <c r="J37" s="63"/>
      <c r="K37" s="30" t="s">
        <v>69</v>
      </c>
      <c r="L37" s="26">
        <v>20000</v>
      </c>
      <c r="M37" s="31"/>
    </row>
    <row r="38" spans="1:13" ht="48" customHeight="1" x14ac:dyDescent="0.2">
      <c r="A38" s="77"/>
      <c r="B38" s="80"/>
      <c r="C38" s="81"/>
      <c r="D38" s="81"/>
      <c r="E38" s="81"/>
      <c r="F38" s="81"/>
      <c r="G38" s="81"/>
      <c r="H38" s="82"/>
      <c r="I38" s="60" t="s">
        <v>84</v>
      </c>
      <c r="J38" s="64"/>
      <c r="K38" s="30" t="s">
        <v>91</v>
      </c>
      <c r="L38" s="26">
        <v>19440</v>
      </c>
      <c r="M38" s="32"/>
    </row>
    <row r="39" spans="1:13" ht="42.75" customHeight="1" x14ac:dyDescent="0.2">
      <c r="A39" s="77"/>
      <c r="B39" s="80"/>
      <c r="C39" s="81"/>
      <c r="D39" s="81"/>
      <c r="E39" s="81"/>
      <c r="F39" s="81"/>
      <c r="G39" s="81"/>
      <c r="H39" s="82"/>
      <c r="I39" s="60" t="s">
        <v>85</v>
      </c>
      <c r="J39" s="64"/>
      <c r="K39" s="30" t="s">
        <v>69</v>
      </c>
      <c r="L39" s="26">
        <v>20555</v>
      </c>
      <c r="M39" s="32"/>
    </row>
    <row r="40" spans="1:13" ht="44.25" customHeight="1" x14ac:dyDescent="0.2">
      <c r="A40" s="77"/>
      <c r="B40" s="80"/>
      <c r="C40" s="81"/>
      <c r="D40" s="81"/>
      <c r="E40" s="81"/>
      <c r="F40" s="81"/>
      <c r="G40" s="81"/>
      <c r="H40" s="82"/>
      <c r="I40" s="60" t="s">
        <v>70</v>
      </c>
      <c r="J40" s="64"/>
      <c r="K40" s="30" t="s">
        <v>91</v>
      </c>
      <c r="L40" s="26">
        <v>1000</v>
      </c>
      <c r="M40" s="32"/>
    </row>
    <row r="41" spans="1:13" ht="44.25" customHeight="1" x14ac:dyDescent="0.2">
      <c r="A41" s="77"/>
      <c r="B41" s="80"/>
      <c r="C41" s="81"/>
      <c r="D41" s="81"/>
      <c r="E41" s="81"/>
      <c r="F41" s="81"/>
      <c r="G41" s="81"/>
      <c r="H41" s="82"/>
      <c r="I41" s="60" t="s">
        <v>86</v>
      </c>
      <c r="J41" s="64"/>
      <c r="K41" s="30" t="s">
        <v>69</v>
      </c>
      <c r="L41" s="26">
        <v>5800</v>
      </c>
      <c r="M41" s="32"/>
    </row>
    <row r="42" spans="1:13" ht="37.5" customHeight="1" x14ac:dyDescent="0.2">
      <c r="A42" s="77"/>
      <c r="B42" s="80"/>
      <c r="C42" s="81"/>
      <c r="D42" s="81"/>
      <c r="E42" s="81"/>
      <c r="F42" s="81"/>
      <c r="G42" s="81"/>
      <c r="H42" s="82"/>
      <c r="I42" s="60" t="s">
        <v>87</v>
      </c>
      <c r="J42" s="64"/>
      <c r="K42" s="30" t="s">
        <v>91</v>
      </c>
      <c r="L42" s="26">
        <v>5000</v>
      </c>
      <c r="M42" s="32"/>
    </row>
    <row r="43" spans="1:13" ht="39" customHeight="1" x14ac:dyDescent="0.2">
      <c r="A43" s="77"/>
      <c r="B43" s="80"/>
      <c r="C43" s="81"/>
      <c r="D43" s="81"/>
      <c r="E43" s="81"/>
      <c r="F43" s="81"/>
      <c r="G43" s="81"/>
      <c r="H43" s="82"/>
      <c r="I43" s="60" t="s">
        <v>88</v>
      </c>
      <c r="J43" s="64"/>
      <c r="K43" s="30" t="s">
        <v>69</v>
      </c>
      <c r="L43" s="26">
        <v>4500</v>
      </c>
      <c r="M43" s="32"/>
    </row>
    <row r="44" spans="1:13" ht="45" customHeight="1" x14ac:dyDescent="0.2">
      <c r="A44" s="69"/>
      <c r="B44" s="83"/>
      <c r="C44" s="84"/>
      <c r="D44" s="84"/>
      <c r="E44" s="84"/>
      <c r="F44" s="84"/>
      <c r="G44" s="84"/>
      <c r="H44" s="85"/>
      <c r="I44" s="60" t="s">
        <v>89</v>
      </c>
      <c r="J44" s="64"/>
      <c r="K44" s="30" t="s">
        <v>82</v>
      </c>
      <c r="L44" s="26">
        <v>30300</v>
      </c>
      <c r="M44" s="32"/>
    </row>
    <row r="45" spans="1:13" ht="57.75" customHeight="1" x14ac:dyDescent="0.2">
      <c r="A45" s="34" t="s">
        <v>27</v>
      </c>
      <c r="B45" s="65" t="s">
        <v>58</v>
      </c>
      <c r="C45" s="66"/>
      <c r="D45" s="66"/>
      <c r="E45" s="66"/>
      <c r="F45" s="66"/>
      <c r="G45" s="66"/>
      <c r="H45" s="67"/>
      <c r="I45" s="62" t="s">
        <v>38</v>
      </c>
      <c r="J45" s="63"/>
      <c r="K45" s="30" t="s">
        <v>69</v>
      </c>
      <c r="L45" s="26">
        <v>35000</v>
      </c>
      <c r="M45" s="35"/>
    </row>
    <row r="46" spans="1:13" ht="69.75" customHeight="1" x14ac:dyDescent="0.2">
      <c r="A46" s="36" t="s">
        <v>28</v>
      </c>
      <c r="B46" s="65" t="s">
        <v>49</v>
      </c>
      <c r="C46" s="70"/>
      <c r="D46" s="70"/>
      <c r="E46" s="70"/>
      <c r="F46" s="70"/>
      <c r="G46" s="70"/>
      <c r="H46" s="71"/>
      <c r="I46" s="62" t="s">
        <v>38</v>
      </c>
      <c r="J46" s="63"/>
      <c r="K46" s="30" t="s">
        <v>69</v>
      </c>
      <c r="L46" s="26">
        <v>20000</v>
      </c>
      <c r="M46" s="27"/>
    </row>
    <row r="47" spans="1:13" ht="60" customHeight="1" x14ac:dyDescent="0.2">
      <c r="A47" s="29" t="s">
        <v>29</v>
      </c>
      <c r="B47" s="65" t="s">
        <v>50</v>
      </c>
      <c r="C47" s="70"/>
      <c r="D47" s="70"/>
      <c r="E47" s="70"/>
      <c r="F47" s="70"/>
      <c r="G47" s="70"/>
      <c r="H47" s="71"/>
      <c r="I47" s="62" t="s">
        <v>90</v>
      </c>
      <c r="J47" s="63"/>
      <c r="K47" s="30" t="s">
        <v>91</v>
      </c>
      <c r="L47" s="26">
        <v>20000</v>
      </c>
      <c r="M47" s="37"/>
    </row>
    <row r="48" spans="1:13" ht="60" customHeight="1" x14ac:dyDescent="0.2">
      <c r="A48" s="52" t="s">
        <v>30</v>
      </c>
      <c r="B48" s="54" t="s">
        <v>46</v>
      </c>
      <c r="C48" s="90"/>
      <c r="D48" s="90"/>
      <c r="E48" s="90"/>
      <c r="F48" s="90"/>
      <c r="G48" s="90"/>
      <c r="H48" s="91"/>
      <c r="I48" s="62" t="s">
        <v>38</v>
      </c>
      <c r="J48" s="63"/>
      <c r="K48" s="30" t="s">
        <v>69</v>
      </c>
      <c r="L48" s="26">
        <v>16116</v>
      </c>
      <c r="M48" s="28"/>
    </row>
    <row r="49" spans="1:13" ht="60" customHeight="1" x14ac:dyDescent="0.2">
      <c r="A49" s="53"/>
      <c r="B49" s="57"/>
      <c r="C49" s="58"/>
      <c r="D49" s="58"/>
      <c r="E49" s="58"/>
      <c r="F49" s="58"/>
      <c r="G49" s="58"/>
      <c r="H49" s="59"/>
      <c r="I49" s="60" t="s">
        <v>92</v>
      </c>
      <c r="J49" s="61"/>
      <c r="K49" s="30" t="s">
        <v>82</v>
      </c>
      <c r="L49" s="26">
        <v>250</v>
      </c>
      <c r="M49" s="28"/>
    </row>
    <row r="50" spans="1:13" ht="60" customHeight="1" x14ac:dyDescent="0.2">
      <c r="A50" s="24" t="s">
        <v>31</v>
      </c>
      <c r="B50" s="54" t="s">
        <v>59</v>
      </c>
      <c r="C50" s="90"/>
      <c r="D50" s="90"/>
      <c r="E50" s="90"/>
      <c r="F50" s="90"/>
      <c r="G50" s="90"/>
      <c r="H50" s="91"/>
      <c r="I50" s="62" t="s">
        <v>68</v>
      </c>
      <c r="J50" s="63"/>
      <c r="K50" s="30" t="s">
        <v>69</v>
      </c>
      <c r="L50" s="26">
        <v>3117</v>
      </c>
      <c r="M50" s="28"/>
    </row>
    <row r="51" spans="1:13" ht="60" customHeight="1" x14ac:dyDescent="0.2">
      <c r="A51" s="97" t="s">
        <v>61</v>
      </c>
      <c r="B51" s="98"/>
      <c r="C51" s="98"/>
      <c r="D51" s="98"/>
      <c r="E51" s="98"/>
      <c r="F51" s="98"/>
      <c r="G51" s="98"/>
      <c r="H51" s="98"/>
      <c r="I51" s="98"/>
      <c r="J51" s="98"/>
      <c r="K51" s="30"/>
      <c r="L51" s="26">
        <f>SUM(L2:L50)</f>
        <v>707304.37</v>
      </c>
      <c r="M51" s="28"/>
    </row>
    <row r="52" spans="1:13" ht="60" customHeight="1" x14ac:dyDescent="0.2">
      <c r="A52" s="60" t="s">
        <v>62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1"/>
      <c r="M52" s="28"/>
    </row>
    <row r="53" spans="1:13" ht="60" customHeight="1" x14ac:dyDescent="0.2">
      <c r="A53" s="38" t="s">
        <v>32</v>
      </c>
      <c r="B53" s="96" t="s">
        <v>72</v>
      </c>
      <c r="C53" s="84"/>
      <c r="D53" s="84"/>
      <c r="E53" s="84"/>
      <c r="F53" s="84"/>
      <c r="G53" s="84"/>
      <c r="H53" s="85"/>
      <c r="I53" s="94" t="s">
        <v>81</v>
      </c>
      <c r="J53" s="95"/>
      <c r="K53" s="39" t="s">
        <v>69</v>
      </c>
      <c r="L53" s="26">
        <v>7518</v>
      </c>
      <c r="M53" s="28"/>
    </row>
    <row r="54" spans="1:13" ht="60" customHeight="1" x14ac:dyDescent="0.2">
      <c r="A54" s="52" t="s">
        <v>33</v>
      </c>
      <c r="B54" s="54" t="s">
        <v>73</v>
      </c>
      <c r="C54" s="90"/>
      <c r="D54" s="90"/>
      <c r="E54" s="90"/>
      <c r="F54" s="90"/>
      <c r="G54" s="90"/>
      <c r="H54" s="91"/>
      <c r="I54" s="60" t="s">
        <v>80</v>
      </c>
      <c r="J54" s="64"/>
      <c r="K54" s="47" t="s">
        <v>69</v>
      </c>
      <c r="L54" s="26">
        <v>17040</v>
      </c>
      <c r="M54" s="28"/>
    </row>
    <row r="55" spans="1:13" ht="60" customHeight="1" x14ac:dyDescent="0.2">
      <c r="A55" s="68"/>
      <c r="B55" s="92"/>
      <c r="C55" s="93"/>
      <c r="D55" s="93"/>
      <c r="E55" s="93"/>
      <c r="F55" s="93"/>
      <c r="G55" s="93"/>
      <c r="H55" s="82"/>
      <c r="I55" s="60" t="s">
        <v>83</v>
      </c>
      <c r="J55" s="61"/>
      <c r="K55" s="30" t="s">
        <v>82</v>
      </c>
      <c r="L55" s="26">
        <v>126990</v>
      </c>
      <c r="M55" s="28"/>
    </row>
    <row r="56" spans="1:13" ht="60" customHeight="1" x14ac:dyDescent="0.2">
      <c r="A56" s="53"/>
      <c r="B56" s="57"/>
      <c r="C56" s="58"/>
      <c r="D56" s="58"/>
      <c r="E56" s="58"/>
      <c r="F56" s="58"/>
      <c r="G56" s="58"/>
      <c r="H56" s="59"/>
      <c r="I56" s="60" t="s">
        <v>96</v>
      </c>
      <c r="J56" s="61"/>
      <c r="K56" s="30" t="s">
        <v>97</v>
      </c>
      <c r="L56" s="26">
        <v>65830.36</v>
      </c>
      <c r="M56" s="28"/>
    </row>
    <row r="57" spans="1:13" ht="60" customHeight="1" thickBot="1" x14ac:dyDescent="0.25">
      <c r="A57" s="34" t="s">
        <v>34</v>
      </c>
      <c r="B57" s="65" t="s">
        <v>74</v>
      </c>
      <c r="C57" s="70"/>
      <c r="D57" s="70"/>
      <c r="E57" s="70"/>
      <c r="F57" s="70"/>
      <c r="G57" s="70"/>
      <c r="H57" s="71"/>
      <c r="I57" s="60" t="s">
        <v>38</v>
      </c>
      <c r="J57" s="64"/>
      <c r="K57" s="40" t="s">
        <v>69</v>
      </c>
      <c r="L57" s="26">
        <v>83126.64</v>
      </c>
      <c r="M57" s="28"/>
    </row>
    <row r="58" spans="1:13" ht="60" customHeight="1" thickBot="1" x14ac:dyDescent="0.25">
      <c r="A58" s="87" t="s">
        <v>61</v>
      </c>
      <c r="B58" s="88"/>
      <c r="C58" s="88"/>
      <c r="D58" s="88"/>
      <c r="E58" s="88"/>
      <c r="F58" s="88"/>
      <c r="G58" s="88"/>
      <c r="H58" s="88"/>
      <c r="I58" s="88"/>
      <c r="J58" s="89"/>
      <c r="K58" s="40"/>
      <c r="L58" s="41">
        <f>SUM(L53:L57)</f>
        <v>300505</v>
      </c>
      <c r="M58" s="28"/>
    </row>
    <row r="59" spans="1:13" ht="60" customHeight="1" thickBot="1" x14ac:dyDescent="0.25">
      <c r="A59" s="87" t="s">
        <v>63</v>
      </c>
      <c r="B59" s="88"/>
      <c r="C59" s="88"/>
      <c r="D59" s="88"/>
      <c r="E59" s="88"/>
      <c r="F59" s="88"/>
      <c r="G59" s="88"/>
      <c r="H59" s="88"/>
      <c r="I59" s="88"/>
      <c r="J59" s="89"/>
      <c r="K59" s="40"/>
      <c r="L59" s="41">
        <f>SUM(L51+L58)</f>
        <v>1007809.37</v>
      </c>
      <c r="M59" s="28"/>
    </row>
    <row r="60" spans="1:13" ht="7.5" customHeight="1" x14ac:dyDescent="0.2">
      <c r="A60" s="42"/>
      <c r="B60" s="42"/>
      <c r="C60" s="42"/>
      <c r="D60" s="42"/>
      <c r="E60" s="42"/>
      <c r="F60" s="42"/>
      <c r="G60" s="42"/>
      <c r="H60" s="42"/>
      <c r="I60" s="42"/>
      <c r="J60" s="43"/>
      <c r="K60" s="44"/>
      <c r="L60" s="45"/>
      <c r="M60" s="46"/>
    </row>
    <row r="61" spans="1:13" ht="50.25" customHeight="1" x14ac:dyDescent="0.2">
      <c r="A61" s="86"/>
      <c r="B61" s="86"/>
      <c r="C61" s="86"/>
      <c r="D61" s="86"/>
      <c r="E61" s="86"/>
      <c r="F61" s="86"/>
      <c r="G61" s="86"/>
      <c r="H61" s="86"/>
      <c r="I61" s="86"/>
      <c r="J61" s="86"/>
      <c r="L61" s="8"/>
      <c r="M61" s="8"/>
    </row>
    <row r="62" spans="1:13" ht="13.5" customHeight="1" x14ac:dyDescent="0.25">
      <c r="A62" s="5"/>
      <c r="B62" s="5"/>
      <c r="C62" s="5"/>
      <c r="D62" s="5"/>
      <c r="E62" s="5"/>
      <c r="F62" s="5"/>
      <c r="G62" s="5"/>
      <c r="H62" s="5"/>
      <c r="I62" s="5"/>
    </row>
    <row r="63" spans="1:13" ht="21.75" customHeight="1" x14ac:dyDescent="0.25">
      <c r="A63" s="5"/>
      <c r="B63" s="5"/>
      <c r="C63" s="5"/>
      <c r="D63" s="5"/>
      <c r="E63" s="5"/>
      <c r="F63" s="5"/>
      <c r="G63" s="5"/>
      <c r="H63" s="5"/>
      <c r="I63" s="5"/>
    </row>
    <row r="64" spans="1:13" x14ac:dyDescent="0.25">
      <c r="A64" s="5"/>
      <c r="B64" s="5"/>
      <c r="C64" s="5"/>
      <c r="D64" s="5"/>
      <c r="E64" s="5"/>
      <c r="F64" s="5"/>
      <c r="G64" s="5"/>
      <c r="H64" s="5"/>
      <c r="I64" s="5"/>
    </row>
    <row r="65" spans="1:13" x14ac:dyDescent="0.25">
      <c r="A65" s="5"/>
      <c r="B65" s="5"/>
      <c r="C65" s="5"/>
      <c r="D65" s="5"/>
      <c r="E65" s="5"/>
      <c r="F65" s="5"/>
      <c r="G65" s="5"/>
      <c r="H65" s="5"/>
      <c r="I65" s="5"/>
    </row>
    <row r="66" spans="1:13" ht="12.7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20"/>
      <c r="L66" s="21"/>
      <c r="M66" s="12"/>
    </row>
    <row r="67" spans="1:13" ht="12.7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20"/>
      <c r="L67" s="21"/>
      <c r="M67" s="12"/>
    </row>
    <row r="68" spans="1:13" ht="12.7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20"/>
      <c r="L68" s="21"/>
      <c r="M68" s="12"/>
    </row>
    <row r="69" spans="1:13" ht="12.7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20"/>
      <c r="L69" s="21"/>
      <c r="M69" s="12"/>
    </row>
    <row r="70" spans="1:13" ht="12.7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20"/>
      <c r="L70" s="21"/>
      <c r="M70" s="12"/>
    </row>
    <row r="71" spans="1:13" ht="12.7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20"/>
      <c r="L71" s="21"/>
      <c r="M71" s="12"/>
    </row>
    <row r="72" spans="1:13" ht="12.75" x14ac:dyDescent="0.2">
      <c r="A72" s="5"/>
      <c r="B72" s="5"/>
      <c r="C72" s="5"/>
      <c r="D72" s="5"/>
      <c r="E72" s="5"/>
      <c r="F72" s="5"/>
      <c r="G72" s="5"/>
      <c r="H72" s="5"/>
      <c r="I72" s="5"/>
      <c r="J72" s="7"/>
      <c r="K72" s="22"/>
      <c r="L72" s="21"/>
      <c r="M72" s="12"/>
    </row>
    <row r="73" spans="1:13" ht="12.7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20"/>
      <c r="L73" s="21"/>
      <c r="M73" s="12"/>
    </row>
    <row r="74" spans="1:13" ht="12.7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20"/>
      <c r="L74" s="21"/>
      <c r="M74" s="12"/>
    </row>
    <row r="75" spans="1:13" ht="12.7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20"/>
      <c r="L75" s="21"/>
      <c r="M75" s="12"/>
    </row>
    <row r="76" spans="1:13" ht="12.7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20"/>
      <c r="L76" s="21"/>
      <c r="M76" s="12"/>
    </row>
    <row r="77" spans="1:13" ht="12.7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20"/>
      <c r="L77" s="21"/>
      <c r="M77" s="12"/>
    </row>
    <row r="78" spans="1:13" ht="12.7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20"/>
      <c r="L78" s="21"/>
      <c r="M78" s="12"/>
    </row>
    <row r="79" spans="1:13" ht="12.7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20"/>
      <c r="L79" s="21"/>
      <c r="M79" s="12"/>
    </row>
    <row r="80" spans="1:13" ht="12.7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20"/>
      <c r="L80" s="21"/>
      <c r="M80" s="12"/>
    </row>
    <row r="81" spans="1:13" ht="12.7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20"/>
      <c r="L81" s="21"/>
      <c r="M81" s="12"/>
    </row>
    <row r="82" spans="1:13" ht="12.7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20"/>
      <c r="L82" s="21"/>
      <c r="M82" s="12"/>
    </row>
    <row r="83" spans="1:13" ht="12.7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20"/>
      <c r="L83" s="21"/>
      <c r="M83" s="12"/>
    </row>
    <row r="84" spans="1:13" ht="12.7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20"/>
      <c r="L84" s="21"/>
      <c r="M84" s="12"/>
    </row>
  </sheetData>
  <mergeCells count="95">
    <mergeCell ref="A48:A49"/>
    <mergeCell ref="B48:H49"/>
    <mergeCell ref="I49:J49"/>
    <mergeCell ref="A10:M10"/>
    <mergeCell ref="I36:J36"/>
    <mergeCell ref="I18:J18"/>
    <mergeCell ref="I19:J19"/>
    <mergeCell ref="B21:H23"/>
    <mergeCell ref="I22:J22"/>
    <mergeCell ref="I23:J23"/>
    <mergeCell ref="I33:J33"/>
    <mergeCell ref="I34:J34"/>
    <mergeCell ref="I35:J35"/>
    <mergeCell ref="I12:J12"/>
    <mergeCell ref="I11:J11"/>
    <mergeCell ref="I15:J15"/>
    <mergeCell ref="A8:M8"/>
    <mergeCell ref="K1:M1"/>
    <mergeCell ref="A9:L9"/>
    <mergeCell ref="K2:M2"/>
    <mergeCell ref="K3:M3"/>
    <mergeCell ref="A5:M5"/>
    <mergeCell ref="A6:M6"/>
    <mergeCell ref="A7:M7"/>
    <mergeCell ref="I29:J29"/>
    <mergeCell ref="I17:J17"/>
    <mergeCell ref="B11:H11"/>
    <mergeCell ref="I26:J26"/>
    <mergeCell ref="I21:J21"/>
    <mergeCell ref="B25:H25"/>
    <mergeCell ref="I25:J25"/>
    <mergeCell ref="I27:J27"/>
    <mergeCell ref="B26:H28"/>
    <mergeCell ref="I28:J28"/>
    <mergeCell ref="A51:J51"/>
    <mergeCell ref="B50:H50"/>
    <mergeCell ref="I32:J32"/>
    <mergeCell ref="A12:A13"/>
    <mergeCell ref="B12:H13"/>
    <mergeCell ref="I20:J20"/>
    <mergeCell ref="I24:J24"/>
    <mergeCell ref="A21:A23"/>
    <mergeCell ref="B18:H18"/>
    <mergeCell ref="B19:H19"/>
    <mergeCell ref="B20:H20"/>
    <mergeCell ref="B14:H14"/>
    <mergeCell ref="B17:H17"/>
    <mergeCell ref="I13:J13"/>
    <mergeCell ref="I14:J14"/>
    <mergeCell ref="B24:H24"/>
    <mergeCell ref="A61:J61"/>
    <mergeCell ref="A59:J59"/>
    <mergeCell ref="B57:H57"/>
    <mergeCell ref="I57:J57"/>
    <mergeCell ref="A52:L52"/>
    <mergeCell ref="A58:J58"/>
    <mergeCell ref="I54:J54"/>
    <mergeCell ref="A54:A56"/>
    <mergeCell ref="B54:H56"/>
    <mergeCell ref="I56:J56"/>
    <mergeCell ref="I55:J55"/>
    <mergeCell ref="I53:J53"/>
    <mergeCell ref="B53:H53"/>
    <mergeCell ref="I47:J47"/>
    <mergeCell ref="I38:J38"/>
    <mergeCell ref="A26:A28"/>
    <mergeCell ref="B47:H47"/>
    <mergeCell ref="B31:H31"/>
    <mergeCell ref="I31:J31"/>
    <mergeCell ref="B29:H29"/>
    <mergeCell ref="B32:H32"/>
    <mergeCell ref="B30:H30"/>
    <mergeCell ref="I30:J30"/>
    <mergeCell ref="A37:A44"/>
    <mergeCell ref="B37:H44"/>
    <mergeCell ref="I37:J37"/>
    <mergeCell ref="B45:H45"/>
    <mergeCell ref="B46:H46"/>
    <mergeCell ref="I39:J39"/>
    <mergeCell ref="A15:A16"/>
    <mergeCell ref="B15:H16"/>
    <mergeCell ref="I16:J16"/>
    <mergeCell ref="I50:J50"/>
    <mergeCell ref="I40:J40"/>
    <mergeCell ref="I41:J41"/>
    <mergeCell ref="I48:J48"/>
    <mergeCell ref="B33:H33"/>
    <mergeCell ref="B34:H34"/>
    <mergeCell ref="B35:H35"/>
    <mergeCell ref="B36:H36"/>
    <mergeCell ref="I44:J44"/>
    <mergeCell ref="I42:J42"/>
    <mergeCell ref="I43:J43"/>
    <mergeCell ref="I45:J45"/>
    <mergeCell ref="I46:J46"/>
  </mergeCells>
  <pageMargins left="0.39370078740157483" right="0.39370078740157483" top="0.39370078740157483" bottom="0.39370078740157483" header="0" footer="0.19685039370078741"/>
  <pageSetup paperSize="9" scale="51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</vt:lpstr>
      <vt:lpstr>октябрь!Область_печати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2024-12-10T08:07:57Z</cp:lastPrinted>
  <dcterms:created xsi:type="dcterms:W3CDTF">1996-10-08T23:32:33Z</dcterms:created>
  <dcterms:modified xsi:type="dcterms:W3CDTF">2024-12-10T08:35:28Z</dcterms:modified>
</cp:coreProperties>
</file>