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80" windowWidth="11340" windowHeight="8775" tabRatio="598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C50" i="1"/>
  <c r="D50"/>
  <c r="E50"/>
  <c r="F50"/>
  <c r="G50"/>
  <c r="H50"/>
  <c r="B50"/>
  <c r="G17"/>
  <c r="B18"/>
</calcChain>
</file>

<file path=xl/sharedStrings.xml><?xml version="1.0" encoding="utf-8"?>
<sst xmlns="http://schemas.openxmlformats.org/spreadsheetml/2006/main" count="31" uniqueCount="31">
  <si>
    <t>в том числе по кварталам</t>
  </si>
  <si>
    <t>Наименование</t>
  </si>
  <si>
    <t xml:space="preserve">Дополнительные бюджетные </t>
  </si>
  <si>
    <t>2022 год</t>
  </si>
  <si>
    <t>2023 год</t>
  </si>
  <si>
    <t>Руб.</t>
  </si>
  <si>
    <t>Итого</t>
  </si>
  <si>
    <t xml:space="preserve">к пояснительной записке </t>
  </si>
  <si>
    <t>Приложение</t>
  </si>
  <si>
    <t xml:space="preserve">       ассигнования на 2022 год и на плановый период 2023 и 2024 годов</t>
  </si>
  <si>
    <t>2024 год</t>
  </si>
  <si>
    <t>муниципального образования "Муниципальный округ</t>
  </si>
  <si>
    <t>Балезинский район Удмуртской Республики"</t>
  </si>
  <si>
    <t xml:space="preserve">к решению "О внесении изменений в решение Совета депутатов </t>
  </si>
  <si>
    <t xml:space="preserve"> "О бюджете муниципального образования "Муниципальный округ Балезинский район </t>
  </si>
  <si>
    <t>Удмуртской Республики на 2022 год и на плановый период 2023 и 2024 годов"</t>
  </si>
  <si>
    <t xml:space="preserve">Модернизация библиотек в части комплектования книжных фондов , библиотек муниципальных образований в Удмуртской Республике на 2022 год </t>
  </si>
  <si>
    <t>Расходы на мероприятия по безопасности образовательных организаций в Удмуртской республике</t>
  </si>
  <si>
    <t>Реализация мероприятий по модернизации школьных систем образования</t>
  </si>
  <si>
    <t>Поддержкак мер по обеспечению сбалансированности бюджетов</t>
  </si>
  <si>
    <t xml:space="preserve">Расходы на софинансирование лизинговых платежей по договорам финансовой аренды (лизинга) газораспределительных сетей </t>
  </si>
  <si>
    <t>Строительство и реконструкция (модернизация) объектов питьевого водоснабжения, сверхустановленного уровня софинансирования</t>
  </si>
  <si>
    <t xml:space="preserve">Расходы на создание и обеспечение функционирования центров образования цифрового, гуманитарного профилей "Точка роста" и центров образования естеественно-научной и технологической напрвленностей "Точка роста" в общеобразовательных организациях, расположеннных в сельской местности и малых городах </t>
  </si>
  <si>
    <t>Проведение комплексных кадастровых работ</t>
  </si>
  <si>
    <t>Предоставление мер социальной поддержки многодетным семьям (бесплатное питание для обучающихся образовательных организаций)</t>
  </si>
  <si>
    <t>Компенсация педогогическим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УР</t>
  </si>
  <si>
    <t>Обеспечение государственных гарантий реализации прав на получение общедоступного и бесполатного дошкольного, начального общего, олсновного общего, 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организациях.</t>
  </si>
  <si>
    <t>Государственная поддержка отрасли культуры</t>
  </si>
  <si>
    <t>Капитальные вложения в объекты государственной (муниципальной) собственности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</si>
  <si>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</t>
  </si>
  <si>
    <t>Меропрития в области поддержки и развития коммунального хозяйства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</si>
</sst>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sz val="18"/>
      <name val="Arial Cyr"/>
      <charset val="204"/>
    </font>
    <font>
      <sz val="24"/>
      <name val="Arial Cyr"/>
      <charset val="204"/>
    </font>
    <font>
      <sz val="18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color indexed="10"/>
      <name val="Arial Cyr"/>
      <charset val="204"/>
    </font>
    <font>
      <sz val="10"/>
      <color indexed="10"/>
      <name val="Arial Cyr"/>
      <charset val="204"/>
    </font>
    <font>
      <b/>
      <sz val="24"/>
      <color indexed="10"/>
      <name val="Arial Cyr"/>
      <charset val="204"/>
    </font>
    <font>
      <b/>
      <sz val="2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1" xfId="0" applyFont="1" applyBorder="1" applyAlignment="1">
      <alignment horizontal="left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/>
    </xf>
    <xf numFmtId="0" fontId="13" fillId="2" borderId="1" xfId="0" applyNumberFormat="1" applyFont="1" applyFill="1" applyBorder="1" applyAlignment="1">
      <alignment horizontal="left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13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" fillId="0" borderId="2" xfId="0" applyFont="1" applyBorder="1" applyAlignment="1">
      <alignment horizontal="left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50"/>
  <sheetViews>
    <sheetView tabSelected="1" zoomScale="75" zoomScaleNormal="75" workbookViewId="0">
      <pane ySplit="14" topLeftCell="A15" activePane="bottomLeft" state="frozenSplit"/>
      <selection pane="bottomLeft" activeCell="M45" sqref="M45"/>
    </sheetView>
  </sheetViews>
  <sheetFormatPr defaultRowHeight="18"/>
  <cols>
    <col min="1" max="1" width="114" style="6" customWidth="1"/>
    <col min="2" max="2" width="22.7109375" style="4" customWidth="1"/>
    <col min="3" max="3" width="17.28515625" hidden="1" customWidth="1"/>
    <col min="4" max="4" width="16.28515625" hidden="1" customWidth="1"/>
    <col min="5" max="5" width="16.5703125" hidden="1" customWidth="1"/>
    <col min="6" max="6" width="0.28515625" hidden="1" customWidth="1"/>
    <col min="7" max="7" width="24.85546875" style="8" customWidth="1"/>
    <col min="8" max="8" width="25.85546875" customWidth="1"/>
    <col min="9" max="9" width="12.42578125" customWidth="1"/>
    <col min="16" max="16" width="8.5703125" customWidth="1"/>
  </cols>
  <sheetData>
    <row r="1" spans="1:8">
      <c r="H1" s="12" t="s">
        <v>8</v>
      </c>
    </row>
    <row r="2" spans="1:8">
      <c r="H2" s="12" t="s">
        <v>7</v>
      </c>
    </row>
    <row r="3" spans="1:8">
      <c r="H3" s="12" t="s">
        <v>13</v>
      </c>
    </row>
    <row r="4" spans="1:8">
      <c r="H4" s="12" t="s">
        <v>11</v>
      </c>
    </row>
    <row r="5" spans="1:8">
      <c r="H5" s="12" t="s">
        <v>12</v>
      </c>
    </row>
    <row r="6" spans="1:8">
      <c r="H6" s="12" t="s">
        <v>14</v>
      </c>
    </row>
    <row r="7" spans="1:8">
      <c r="H7" s="12" t="s">
        <v>15</v>
      </c>
    </row>
    <row r="11" spans="1:8" s="2" customFormat="1" ht="30.75" customHeight="1">
      <c r="A11" s="27" t="s">
        <v>2</v>
      </c>
      <c r="B11" s="27"/>
      <c r="C11" s="27"/>
      <c r="D11" s="27"/>
      <c r="E11" s="27"/>
      <c r="F11" s="27"/>
      <c r="G11" s="27"/>
      <c r="H11" s="27"/>
    </row>
    <row r="12" spans="1:8" s="1" customFormat="1" ht="33" customHeight="1">
      <c r="A12" s="27" t="s">
        <v>9</v>
      </c>
      <c r="B12" s="27"/>
      <c r="C12" s="27"/>
      <c r="D12" s="27"/>
      <c r="E12" s="27"/>
      <c r="F12" s="27"/>
      <c r="G12" s="27"/>
      <c r="H12" s="27"/>
    </row>
    <row r="13" spans="1:8" s="1" customFormat="1" ht="33" customHeight="1">
      <c r="A13" s="9"/>
      <c r="B13" s="5"/>
      <c r="C13" s="3"/>
      <c r="D13" s="3"/>
      <c r="E13" s="3"/>
      <c r="F13" s="3"/>
      <c r="G13" s="7"/>
      <c r="H13" s="10" t="s">
        <v>5</v>
      </c>
    </row>
    <row r="14" spans="1:8" ht="30.75" customHeight="1">
      <c r="A14" s="17" t="s">
        <v>1</v>
      </c>
      <c r="B14" s="17" t="s">
        <v>3</v>
      </c>
      <c r="C14" s="26" t="s">
        <v>0</v>
      </c>
      <c r="D14" s="26"/>
      <c r="E14" s="26"/>
      <c r="F14" s="26"/>
      <c r="G14" s="17" t="s">
        <v>4</v>
      </c>
      <c r="H14" s="17" t="s">
        <v>10</v>
      </c>
    </row>
    <row r="15" spans="1:8" s="4" customFormat="1" ht="63.75" customHeight="1">
      <c r="A15" s="28" t="s">
        <v>16</v>
      </c>
      <c r="B15" s="29">
        <v>119631.5</v>
      </c>
      <c r="C15" s="14"/>
      <c r="D15" s="14"/>
      <c r="E15" s="14"/>
      <c r="F15" s="14"/>
      <c r="G15" s="20"/>
      <c r="H15" s="16"/>
    </row>
    <row r="16" spans="1:8" s="4" customFormat="1" ht="36" customHeight="1">
      <c r="A16" s="28" t="s">
        <v>17</v>
      </c>
      <c r="B16" s="29">
        <v>17344700</v>
      </c>
      <c r="C16" s="14"/>
      <c r="D16" s="14"/>
      <c r="E16" s="14"/>
      <c r="F16" s="14"/>
      <c r="G16" s="20"/>
      <c r="H16" s="16"/>
    </row>
    <row r="17" spans="1:8" s="4" customFormat="1" ht="34.5" customHeight="1">
      <c r="A17" s="28" t="s">
        <v>18</v>
      </c>
      <c r="B17" s="21"/>
      <c r="C17" s="22"/>
      <c r="D17" s="22"/>
      <c r="E17" s="22"/>
      <c r="F17" s="22"/>
      <c r="G17" s="34">
        <f>21026060+7592779.51</f>
        <v>28618839.509999998</v>
      </c>
      <c r="H17" s="16"/>
    </row>
    <row r="18" spans="1:8" s="4" customFormat="1" ht="37.5" customHeight="1">
      <c r="A18" s="28" t="s">
        <v>19</v>
      </c>
      <c r="B18" s="29">
        <f>1362161.73+1392431.99</f>
        <v>2754593.7199999997</v>
      </c>
      <c r="C18" s="22"/>
      <c r="D18" s="22"/>
      <c r="E18" s="22"/>
      <c r="F18" s="22"/>
      <c r="G18" s="21"/>
      <c r="H18" s="16"/>
    </row>
    <row r="19" spans="1:8" s="4" customFormat="1" ht="30.75">
      <c r="A19" s="28" t="s">
        <v>20</v>
      </c>
      <c r="B19" s="29">
        <v>2680300</v>
      </c>
      <c r="C19" s="22"/>
      <c r="D19" s="22"/>
      <c r="E19" s="22"/>
      <c r="F19" s="22"/>
      <c r="G19" s="21"/>
      <c r="H19" s="16"/>
    </row>
    <row r="20" spans="1:8" s="4" customFormat="1" ht="51.75" customHeight="1">
      <c r="A20" s="28" t="s">
        <v>21</v>
      </c>
      <c r="B20" s="29">
        <v>-3000000</v>
      </c>
      <c r="C20" s="22"/>
      <c r="D20" s="22"/>
      <c r="E20" s="22"/>
      <c r="F20" s="22"/>
      <c r="G20" s="21"/>
      <c r="H20" s="16"/>
    </row>
    <row r="21" spans="1:8" ht="68.25" customHeight="1">
      <c r="A21" s="28" t="s">
        <v>22</v>
      </c>
      <c r="B21" s="30">
        <v>1059200</v>
      </c>
      <c r="C21" s="35"/>
      <c r="D21" s="35"/>
      <c r="E21" s="35"/>
      <c r="F21" s="35"/>
      <c r="G21" s="36"/>
      <c r="H21" s="16"/>
    </row>
    <row r="22" spans="1:8" ht="18.75" hidden="1">
      <c r="A22" s="19"/>
      <c r="B22" s="21"/>
      <c r="C22" s="35"/>
      <c r="D22" s="35"/>
      <c r="E22" s="35"/>
      <c r="F22" s="35"/>
      <c r="G22" s="36"/>
      <c r="H22" s="16"/>
    </row>
    <row r="23" spans="1:8" ht="39.75" hidden="1" customHeight="1">
      <c r="A23" s="19"/>
      <c r="B23" s="21"/>
      <c r="C23" s="35"/>
      <c r="D23" s="35"/>
      <c r="E23" s="35"/>
      <c r="F23" s="35"/>
      <c r="G23" s="36"/>
      <c r="H23" s="16"/>
    </row>
    <row r="24" spans="1:8" ht="42" hidden="1" customHeight="1">
      <c r="A24" s="19"/>
      <c r="B24" s="21"/>
      <c r="C24" s="37"/>
      <c r="D24" s="37"/>
      <c r="E24" s="37"/>
      <c r="F24" s="37"/>
      <c r="G24" s="36"/>
      <c r="H24" s="16"/>
    </row>
    <row r="25" spans="1:8" ht="48.75" hidden="1" customHeight="1">
      <c r="A25" s="19"/>
      <c r="B25" s="21"/>
      <c r="C25" s="37"/>
      <c r="D25" s="37"/>
      <c r="E25" s="37"/>
      <c r="F25" s="37"/>
      <c r="G25" s="36"/>
      <c r="H25" s="16"/>
    </row>
    <row r="26" spans="1:8" ht="63.75" hidden="1" customHeight="1">
      <c r="A26" s="23"/>
      <c r="B26" s="21"/>
      <c r="C26" s="37"/>
      <c r="D26" s="37"/>
      <c r="E26" s="37"/>
      <c r="F26" s="37"/>
      <c r="G26" s="36"/>
      <c r="H26" s="16"/>
    </row>
    <row r="27" spans="1:8" ht="18.75" hidden="1">
      <c r="A27" s="19"/>
      <c r="B27" s="21"/>
      <c r="C27" s="37"/>
      <c r="D27" s="37"/>
      <c r="E27" s="37"/>
      <c r="F27" s="37"/>
      <c r="G27" s="36"/>
      <c r="H27" s="16"/>
    </row>
    <row r="28" spans="1:8" ht="18.75" hidden="1">
      <c r="A28" s="19"/>
      <c r="B28" s="21"/>
      <c r="C28" s="37"/>
      <c r="D28" s="37"/>
      <c r="E28" s="37"/>
      <c r="F28" s="37"/>
      <c r="G28" s="36"/>
      <c r="H28" s="16"/>
    </row>
    <row r="29" spans="1:8" ht="18.75" hidden="1">
      <c r="A29" s="19"/>
      <c r="B29" s="21"/>
      <c r="C29" s="37"/>
      <c r="D29" s="37"/>
      <c r="E29" s="37"/>
      <c r="F29" s="37"/>
      <c r="G29" s="36"/>
      <c r="H29" s="16"/>
    </row>
    <row r="30" spans="1:8" ht="18.75" hidden="1">
      <c r="A30" s="19"/>
      <c r="B30" s="21"/>
      <c r="C30" s="37"/>
      <c r="D30" s="37"/>
      <c r="E30" s="37"/>
      <c r="F30" s="37"/>
      <c r="G30" s="36"/>
      <c r="H30" s="16"/>
    </row>
    <row r="31" spans="1:8" ht="18.75" hidden="1">
      <c r="A31" s="19"/>
      <c r="B31" s="21"/>
      <c r="C31" s="37"/>
      <c r="D31" s="37"/>
      <c r="E31" s="37"/>
      <c r="F31" s="37"/>
      <c r="G31" s="15"/>
      <c r="H31" s="16"/>
    </row>
    <row r="32" spans="1:8" ht="44.25" hidden="1" customHeight="1">
      <c r="A32" s="19"/>
      <c r="B32" s="21"/>
      <c r="C32" s="16"/>
      <c r="D32" s="16"/>
      <c r="E32" s="16"/>
      <c r="F32" s="16"/>
      <c r="G32" s="16"/>
      <c r="H32" s="16"/>
    </row>
    <row r="33" spans="1:8" ht="18.75" hidden="1">
      <c r="A33" s="19"/>
      <c r="B33" s="21"/>
      <c r="C33" s="37"/>
      <c r="D33" s="37"/>
      <c r="E33" s="37"/>
      <c r="F33" s="37"/>
      <c r="G33" s="36"/>
      <c r="H33" s="16"/>
    </row>
    <row r="34" spans="1:8" ht="97.5" hidden="1" customHeight="1">
      <c r="A34" s="19"/>
      <c r="B34" s="21"/>
      <c r="C34" s="37"/>
      <c r="D34" s="37"/>
      <c r="E34" s="37"/>
      <c r="F34" s="37"/>
      <c r="G34" s="36"/>
      <c r="H34" s="16"/>
    </row>
    <row r="35" spans="1:8" ht="18.75" hidden="1">
      <c r="A35" s="19"/>
      <c r="B35" s="21"/>
      <c r="C35" s="37"/>
      <c r="D35" s="37"/>
      <c r="E35" s="37"/>
      <c r="F35" s="37"/>
      <c r="G35" s="36"/>
      <c r="H35" s="16"/>
    </row>
    <row r="36" spans="1:8" ht="18.75" hidden="1">
      <c r="A36" s="18"/>
      <c r="B36" s="15"/>
      <c r="C36" s="37"/>
      <c r="D36" s="37"/>
      <c r="E36" s="37"/>
      <c r="F36" s="37"/>
      <c r="G36" s="21"/>
      <c r="H36" s="16"/>
    </row>
    <row r="37" spans="1:8" ht="18.75" hidden="1">
      <c r="A37" s="18"/>
      <c r="B37" s="15"/>
      <c r="C37" s="37"/>
      <c r="D37" s="37"/>
      <c r="E37" s="37"/>
      <c r="F37" s="37"/>
      <c r="G37" s="36"/>
      <c r="H37" s="16"/>
    </row>
    <row r="38" spans="1:8" ht="18.75" hidden="1">
      <c r="A38" s="24"/>
      <c r="B38" s="15"/>
      <c r="C38" s="37"/>
      <c r="D38" s="37"/>
      <c r="E38" s="37"/>
      <c r="F38" s="37"/>
      <c r="G38" s="36"/>
      <c r="H38" s="16"/>
    </row>
    <row r="39" spans="1:8" ht="18.75" hidden="1">
      <c r="A39" s="18"/>
      <c r="B39" s="15"/>
      <c r="C39" s="37"/>
      <c r="D39" s="37"/>
      <c r="E39" s="37"/>
      <c r="F39" s="37"/>
      <c r="G39" s="36"/>
      <c r="H39" s="16"/>
    </row>
    <row r="40" spans="1:8" hidden="1">
      <c r="A40" s="25"/>
      <c r="B40" s="11"/>
      <c r="C40" s="38"/>
      <c r="D40" s="38"/>
      <c r="E40" s="38"/>
      <c r="F40" s="38"/>
      <c r="G40" s="39"/>
      <c r="H40" s="40"/>
    </row>
    <row r="41" spans="1:8" hidden="1">
      <c r="A41" s="25"/>
      <c r="B41" s="11"/>
      <c r="C41" s="38"/>
      <c r="D41" s="38"/>
      <c r="E41" s="38"/>
      <c r="F41" s="38"/>
      <c r="G41" s="39"/>
      <c r="H41" s="40"/>
    </row>
    <row r="42" spans="1:8">
      <c r="A42" s="28" t="s">
        <v>23</v>
      </c>
      <c r="B42" s="30">
        <v>1059100</v>
      </c>
      <c r="C42" s="34"/>
      <c r="D42" s="34"/>
      <c r="E42" s="34"/>
      <c r="F42" s="34"/>
      <c r="G42" s="34"/>
      <c r="H42" s="34"/>
    </row>
    <row r="43" spans="1:8" ht="30">
      <c r="A43" s="31" t="s">
        <v>24</v>
      </c>
      <c r="B43" s="32">
        <v>78983.509999999995</v>
      </c>
      <c r="C43" s="41"/>
      <c r="D43" s="41"/>
      <c r="E43" s="41"/>
      <c r="F43" s="41"/>
      <c r="G43" s="39"/>
      <c r="H43" s="40"/>
    </row>
    <row r="44" spans="1:8" ht="45">
      <c r="A44" s="31" t="s">
        <v>25</v>
      </c>
      <c r="B44" s="32">
        <v>1490320</v>
      </c>
      <c r="C44" s="41"/>
      <c r="D44" s="41"/>
      <c r="E44" s="41"/>
      <c r="F44" s="41"/>
      <c r="G44" s="42">
        <v>1490320</v>
      </c>
      <c r="H44" s="42">
        <v>1490320</v>
      </c>
    </row>
    <row r="45" spans="1:8" ht="60">
      <c r="A45" s="28" t="s">
        <v>26</v>
      </c>
      <c r="B45" s="32">
        <v>1685699.37</v>
      </c>
      <c r="C45" s="41"/>
      <c r="D45" s="41"/>
      <c r="E45" s="41"/>
      <c r="F45" s="41"/>
      <c r="G45" s="39"/>
      <c r="H45" s="40"/>
    </row>
    <row r="46" spans="1:8">
      <c r="A46" s="28" t="s">
        <v>30</v>
      </c>
      <c r="B46" s="32">
        <v>7482600</v>
      </c>
      <c r="C46" s="41"/>
      <c r="D46" s="41"/>
      <c r="E46" s="41"/>
      <c r="F46" s="41"/>
      <c r="G46" s="39"/>
      <c r="H46" s="40"/>
    </row>
    <row r="47" spans="1:8">
      <c r="A47" s="31" t="s">
        <v>27</v>
      </c>
      <c r="B47" s="32">
        <v>105051.55</v>
      </c>
      <c r="C47" s="41"/>
      <c r="D47" s="41"/>
      <c r="E47" s="41"/>
      <c r="F47" s="41"/>
      <c r="G47" s="39"/>
      <c r="H47" s="40"/>
    </row>
    <row r="48" spans="1:8">
      <c r="A48" s="33" t="s">
        <v>28</v>
      </c>
      <c r="B48" s="11">
        <v>-50000000</v>
      </c>
      <c r="C48" s="41"/>
      <c r="D48" s="41"/>
      <c r="E48" s="41"/>
      <c r="F48" s="41"/>
      <c r="G48" s="39"/>
      <c r="H48" s="40"/>
    </row>
    <row r="49" spans="1:8" ht="45">
      <c r="A49" s="33" t="s">
        <v>29</v>
      </c>
      <c r="B49" s="11">
        <v>-59738000</v>
      </c>
      <c r="C49" s="41"/>
      <c r="D49" s="41"/>
      <c r="E49" s="41"/>
      <c r="F49" s="41"/>
      <c r="G49" s="34">
        <v>150468600</v>
      </c>
      <c r="H49" s="40"/>
    </row>
    <row r="50" spans="1:8" ht="30" customHeight="1">
      <c r="A50" s="13" t="s">
        <v>6</v>
      </c>
      <c r="B50" s="34">
        <f>B15+B16+B17+B18+B19+B20+B21+B42+B43+B44+B45+B46+B47+B48+B49</f>
        <v>-76877820.349999994</v>
      </c>
      <c r="C50" s="34">
        <f t="shared" ref="C50:H50" si="0">C15+C16+C17+C18+C19+C20+C21+C42+C43+C44+C45+C46+C47+C48+C49</f>
        <v>0</v>
      </c>
      <c r="D50" s="34">
        <f t="shared" si="0"/>
        <v>0</v>
      </c>
      <c r="E50" s="34">
        <f t="shared" si="0"/>
        <v>0</v>
      </c>
      <c r="F50" s="34">
        <f t="shared" si="0"/>
        <v>0</v>
      </c>
      <c r="G50" s="34">
        <f t="shared" si="0"/>
        <v>180577759.50999999</v>
      </c>
      <c r="H50" s="34">
        <f t="shared" si="0"/>
        <v>1490320</v>
      </c>
    </row>
  </sheetData>
  <mergeCells count="3">
    <mergeCell ref="C14:F14"/>
    <mergeCell ref="A11:H11"/>
    <mergeCell ref="A12:H12"/>
  </mergeCells>
  <phoneticPr fontId="3" type="noConversion"/>
  <pageMargins left="0.94488188976377963" right="0.19685039370078741" top="0.39370078740157483" bottom="0.39370078740157483" header="0.31496062992125984" footer="0.31496062992125984"/>
  <pageSetup paperSize="9" scale="45" orientation="portrait" r:id="rId1"/>
  <headerFooter alignWithMargins="0"/>
  <cellWatches>
    <cellWatch r="A12"/>
  </cellWatche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"/>
  <sheetViews>
    <sheetView workbookViewId="0">
      <selection activeCell="A13" sqref="A13"/>
    </sheetView>
  </sheetViews>
  <sheetFormatPr defaultRowHeight="12.75"/>
  <cols>
    <col min="1" max="1" width="5.7109375" customWidth="1"/>
  </cols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Unknown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2022-02-14T13:53:46Z</cp:lastPrinted>
  <dcterms:created xsi:type="dcterms:W3CDTF">2007-02-27T11:10:18Z</dcterms:created>
  <dcterms:modified xsi:type="dcterms:W3CDTF">2022-05-12T11:20:23Z</dcterms:modified>
</cp:coreProperties>
</file>